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89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J40" i="1"/>
  <c r="J51"/>
  <c r="H84" l="1"/>
  <c r="G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0"/>
  <c r="J49"/>
  <c r="J48"/>
  <c r="J47"/>
  <c r="J46"/>
  <c r="J45"/>
  <c r="J44"/>
  <c r="J43"/>
  <c r="J42"/>
  <c r="J4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84" l="1"/>
</calcChain>
</file>

<file path=xl/sharedStrings.xml><?xml version="1.0" encoding="utf-8"?>
<sst xmlns="http://schemas.openxmlformats.org/spreadsheetml/2006/main" count="373" uniqueCount="306">
  <si>
    <t>泉州市中山公园
泉州市芳草园</t>
    <phoneticPr fontId="1" type="noConversion"/>
  </si>
  <si>
    <t>泉州市释雅山公园、东湖公园</t>
    <phoneticPr fontId="1" type="noConversion"/>
  </si>
  <si>
    <t>气排球场健身路径</t>
    <phoneticPr fontId="1" type="noConversion"/>
  </si>
  <si>
    <t>健身路径篮球场</t>
    <phoneticPr fontId="1" type="noConversion"/>
  </si>
  <si>
    <t>小型足球场全民健身</t>
    <phoneticPr fontId="1" type="noConversion"/>
  </si>
  <si>
    <t>小型足球场
增全民健身路径、门球场</t>
    <phoneticPr fontId="1" type="noConversion"/>
  </si>
  <si>
    <t>小型足球场</t>
    <phoneticPr fontId="1" type="noConversion"/>
  </si>
  <si>
    <t>篮球场
全民健身路径、步道</t>
    <phoneticPr fontId="1" type="noConversion"/>
  </si>
  <si>
    <t>全民健身路径</t>
    <phoneticPr fontId="1" type="noConversion"/>
  </si>
  <si>
    <t>审核资金明细</t>
    <phoneticPr fontId="2" type="noConversion"/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</si>
  <si>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</si>
  <si>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县市区</t>
    </r>
  </si>
  <si>
    <r>
      <rPr>
        <b/>
        <sz val="12"/>
        <rFont val="宋体"/>
        <family val="3"/>
        <charset val="134"/>
      </rPr>
      <t>公园名称</t>
    </r>
  </si>
  <si>
    <r>
      <rPr>
        <b/>
        <sz val="12"/>
        <rFont val="宋体"/>
        <family val="3"/>
        <charset val="134"/>
      </rPr>
      <t>项目类型</t>
    </r>
  </si>
  <si>
    <r>
      <rPr>
        <sz val="12"/>
        <rFont val="宋体"/>
        <family val="3"/>
        <charset val="134"/>
      </rPr>
      <t>鲤城区浮桥街道浮桥社区</t>
    </r>
  </si>
  <si>
    <r>
      <rPr>
        <sz val="12"/>
        <rFont val="宋体"/>
        <family val="3"/>
        <charset val="134"/>
      </rPr>
      <t>门球场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地掷球场</t>
    </r>
  </si>
  <si>
    <r>
      <rPr>
        <sz val="12"/>
        <rFont val="宋体"/>
        <family val="3"/>
        <charset val="134"/>
      </rPr>
      <t>鲤城区金龙街道后坑社区</t>
    </r>
  </si>
  <si>
    <r>
      <rPr>
        <sz val="12"/>
        <rFont val="宋体"/>
        <family val="3"/>
        <charset val="134"/>
      </rPr>
      <t>智慧健身驿站</t>
    </r>
  </si>
  <si>
    <r>
      <rPr>
        <sz val="12"/>
        <rFont val="宋体"/>
        <family val="3"/>
        <charset val="134"/>
      </rPr>
      <t>鲤城区鲤中街道升文社区</t>
    </r>
  </si>
  <si>
    <r>
      <rPr>
        <sz val="12"/>
        <rFont val="宋体"/>
        <family val="3"/>
        <charset val="134"/>
      </rPr>
      <t>乒乓球</t>
    </r>
  </si>
  <si>
    <r>
      <rPr>
        <sz val="12"/>
        <rFont val="宋体"/>
        <family val="3"/>
        <charset val="134"/>
      </rPr>
      <t>鲤城区临江街道伍堡社区</t>
    </r>
  </si>
  <si>
    <r>
      <rPr>
        <sz val="12"/>
        <rFont val="宋体"/>
        <family val="3"/>
        <charset val="134"/>
      </rPr>
      <t>篮球场</t>
    </r>
  </si>
  <si>
    <r>
      <rPr>
        <sz val="12"/>
        <rFont val="宋体"/>
        <family val="3"/>
        <charset val="134"/>
      </rPr>
      <t>鲤城区海滨街道金山社区</t>
    </r>
  </si>
  <si>
    <r>
      <rPr>
        <sz val="12"/>
        <rFont val="宋体"/>
        <family val="3"/>
        <charset val="134"/>
      </rPr>
      <t>鲤城区金龙街道高山社区</t>
    </r>
  </si>
  <si>
    <r>
      <rPr>
        <sz val="12"/>
        <rFont val="宋体"/>
        <family val="3"/>
        <charset val="134"/>
      </rPr>
      <t>全民健身路径</t>
    </r>
  </si>
  <si>
    <r>
      <rPr>
        <sz val="12"/>
        <rFont val="宋体"/>
        <family val="3"/>
        <charset val="134"/>
      </rPr>
      <t>鲤城区江南街道霞洲社区</t>
    </r>
  </si>
  <si>
    <r>
      <rPr>
        <sz val="12"/>
        <rFont val="宋体"/>
        <family val="3"/>
        <charset val="134"/>
      </rPr>
      <t>鲤城区常泰街道五星社区</t>
    </r>
  </si>
  <si>
    <r>
      <rPr>
        <sz val="12"/>
        <rFont val="宋体"/>
        <family val="3"/>
        <charset val="134"/>
      </rPr>
      <t>鲤城区常泰街道新塘社区</t>
    </r>
  </si>
  <si>
    <r>
      <rPr>
        <sz val="12"/>
        <rFont val="宋体"/>
        <family val="3"/>
        <charset val="134"/>
      </rPr>
      <t>丰泽区东海街道后亭社区</t>
    </r>
  </si>
  <si>
    <r>
      <rPr>
        <sz val="12"/>
        <rFont val="宋体"/>
        <family val="3"/>
        <charset val="134"/>
      </rPr>
      <t>丰泽区东海街道滨城社区</t>
    </r>
  </si>
  <si>
    <r>
      <rPr>
        <sz val="12"/>
        <rFont val="宋体"/>
        <family val="3"/>
        <charset val="134"/>
      </rPr>
      <t>丰泽区清源街道环山社区</t>
    </r>
  </si>
  <si>
    <r>
      <t>10</t>
    </r>
    <r>
      <rPr>
        <sz val="12"/>
        <rFont val="仿宋_GB2312"/>
        <family val="3"/>
        <charset val="134"/>
      </rPr>
      <t>件健身器材</t>
    </r>
    <phoneticPr fontId="1" type="noConversion"/>
  </si>
  <si>
    <r>
      <rPr>
        <sz val="12"/>
        <rFont val="宋体"/>
        <family val="3"/>
        <charset val="134"/>
      </rPr>
      <t>丰泽区东海街道千亿社区</t>
    </r>
  </si>
  <si>
    <r>
      <rPr>
        <sz val="12"/>
        <rFont val="宋体"/>
        <family val="3"/>
        <charset val="134"/>
      </rPr>
      <t>丰泽区城东街道埭头社区</t>
    </r>
  </si>
  <si>
    <r>
      <rPr>
        <sz val="12"/>
        <rFont val="宋体"/>
        <family val="3"/>
        <charset val="134"/>
      </rPr>
      <t>健身路径</t>
    </r>
  </si>
  <si>
    <r>
      <rPr>
        <sz val="12"/>
        <rFont val="宋体"/>
        <family val="3"/>
        <charset val="134"/>
      </rPr>
      <t>丰泽区城东街道前头社区</t>
    </r>
  </si>
  <si>
    <r>
      <rPr>
        <sz val="12"/>
        <rFont val="宋体"/>
        <family val="3"/>
        <charset val="134"/>
      </rPr>
      <t>丰泽区丰泽街道丰泽社区</t>
    </r>
  </si>
  <si>
    <r>
      <rPr>
        <sz val="12"/>
        <rFont val="宋体"/>
        <family val="3"/>
        <charset val="134"/>
      </rPr>
      <t>丰泽区北峰街道丰惠路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号</t>
    </r>
  </si>
  <si>
    <r>
      <rPr>
        <sz val="12"/>
        <rFont val="宋体"/>
        <family val="3"/>
        <charset val="134"/>
      </rPr>
      <t>丰泽区东湖街道圣湖社区</t>
    </r>
  </si>
  <si>
    <r>
      <rPr>
        <sz val="12"/>
        <rFont val="宋体"/>
        <family val="3"/>
        <charset val="134"/>
      </rPr>
      <t>洛江区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</si>
  <si>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洛江区河市镇霞溪村</t>
    </r>
  </si>
  <si>
    <r>
      <rPr>
        <sz val="12"/>
        <rFont val="宋体"/>
        <family val="3"/>
        <charset val="134"/>
      </rPr>
      <t>篮球场</t>
    </r>
    <r>
      <rPr>
        <sz val="12"/>
        <rFont val="Times New Roman"/>
        <family val="1"/>
      </rPr>
      <t>(</t>
    </r>
    <r>
      <rPr>
        <sz val="12"/>
        <rFont val="仿宋_GB2312"/>
        <family val="3"/>
        <charset val="134"/>
      </rPr>
      <t>半场</t>
    </r>
    <r>
      <rPr>
        <sz val="12"/>
        <rFont val="Times New Roman"/>
        <family val="1"/>
      </rPr>
      <t>)2</t>
    </r>
    <r>
      <rPr>
        <sz val="12"/>
        <rFont val="仿宋_GB2312"/>
        <family val="3"/>
        <charset val="134"/>
      </rPr>
      <t>个</t>
    </r>
  </si>
  <si>
    <r>
      <rPr>
        <sz val="12"/>
        <rFont val="宋体"/>
        <family val="3"/>
        <charset val="134"/>
      </rPr>
      <t>洛江万安街道万福社区</t>
    </r>
  </si>
  <si>
    <r>
      <rPr>
        <sz val="12"/>
        <rFont val="宋体"/>
        <family val="3"/>
        <charset val="134"/>
      </rPr>
      <t>洛江区罗溪镇后溪村</t>
    </r>
  </si>
  <si>
    <r>
      <rPr>
        <sz val="12"/>
        <rFont val="宋体"/>
        <family val="3"/>
        <charset val="134"/>
      </rPr>
      <t>洛江区罗溪镇洪四村</t>
    </r>
  </si>
  <si>
    <r>
      <rPr>
        <sz val="12"/>
        <rFont val="宋体"/>
        <family val="3"/>
        <charset val="134"/>
      </rPr>
      <t>洛江区虹山乡苏山村</t>
    </r>
  </si>
  <si>
    <r>
      <rPr>
        <sz val="12"/>
        <rFont val="宋体"/>
        <family val="3"/>
        <charset val="134"/>
      </rPr>
      <t>洛江区虹山乡松角山村</t>
    </r>
  </si>
  <si>
    <r>
      <rPr>
        <sz val="12"/>
        <rFont val="宋体"/>
        <family val="3"/>
        <charset val="134"/>
      </rPr>
      <t>洛江区虹山乡白凤村</t>
    </r>
  </si>
  <si>
    <r>
      <rPr>
        <sz val="12"/>
        <rFont val="宋体"/>
        <family val="3"/>
        <charset val="134"/>
      </rPr>
      <t>洛江区双阳街道阳山社区</t>
    </r>
  </si>
  <si>
    <r>
      <rPr>
        <sz val="12"/>
        <rFont val="宋体"/>
        <family val="3"/>
        <charset val="134"/>
      </rPr>
      <t>洛江区双阳街道新岭社区</t>
    </r>
  </si>
  <si>
    <r>
      <rPr>
        <sz val="12"/>
        <rFont val="宋体"/>
        <family val="3"/>
        <charset val="134"/>
      </rPr>
      <t>洛江区马甲镇西头村</t>
    </r>
  </si>
  <si>
    <r>
      <rPr>
        <sz val="12"/>
        <rFont val="宋体"/>
        <family val="3"/>
        <charset val="134"/>
      </rPr>
      <t>泉港区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</si>
  <si>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泉港区涂岭镇白潼村</t>
    </r>
  </si>
  <si>
    <r>
      <rPr>
        <sz val="12"/>
        <rFont val="宋体"/>
        <family val="3"/>
        <charset val="134"/>
      </rPr>
      <t>泉港区界山镇鸠林村</t>
    </r>
  </si>
  <si>
    <r>
      <rPr>
        <sz val="12"/>
        <rFont val="宋体"/>
        <family val="3"/>
        <charset val="134"/>
      </rPr>
      <t>泉港区南埔镇南埔村</t>
    </r>
  </si>
  <si>
    <r>
      <rPr>
        <sz val="12"/>
        <rFont val="宋体"/>
        <family val="3"/>
        <charset val="134"/>
      </rPr>
      <t>泉港区南埔镇仙境村</t>
    </r>
  </si>
  <si>
    <r>
      <rPr>
        <sz val="12"/>
        <rFont val="宋体"/>
        <family val="3"/>
        <charset val="134"/>
      </rPr>
      <t>泉港区后龙镇东山村</t>
    </r>
  </si>
  <si>
    <r>
      <rPr>
        <sz val="12"/>
        <rFont val="宋体"/>
        <family val="3"/>
        <charset val="134"/>
      </rPr>
      <t>泉港区峰尾镇诚峰村</t>
    </r>
  </si>
  <si>
    <r>
      <rPr>
        <sz val="12"/>
        <rFont val="宋体"/>
        <family val="3"/>
        <charset val="134"/>
      </rPr>
      <t>智能健身驿站</t>
    </r>
  </si>
  <si>
    <r>
      <rPr>
        <sz val="12"/>
        <rFont val="宋体"/>
        <family val="3"/>
        <charset val="134"/>
      </rPr>
      <t>泉港区山腰街道锦山村</t>
    </r>
  </si>
  <si>
    <r>
      <rPr>
        <sz val="12"/>
        <rFont val="宋体"/>
        <family val="3"/>
        <charset val="134"/>
      </rPr>
      <t>泉港区后龙镇福炼小区</t>
    </r>
  </si>
  <si>
    <r>
      <rPr>
        <sz val="12"/>
        <rFont val="宋体"/>
        <family val="3"/>
        <charset val="134"/>
      </rPr>
      <t>泉港区前黄镇香芹村</t>
    </r>
  </si>
  <si>
    <r>
      <rPr>
        <sz val="12"/>
        <rFont val="宋体"/>
        <family val="3"/>
        <charset val="134"/>
      </rPr>
      <t>石狮市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</si>
  <si>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石狮市宝盖镇政府</t>
    </r>
  </si>
  <si>
    <r>
      <rPr>
        <sz val="12"/>
        <rFont val="宋体"/>
        <family val="3"/>
        <charset val="134"/>
      </rPr>
      <t>石狮市鸿山镇东埔村</t>
    </r>
  </si>
  <si>
    <r>
      <rPr>
        <sz val="12"/>
        <rFont val="宋体"/>
        <family val="3"/>
        <charset val="134"/>
      </rPr>
      <t>石狮市祥芝镇祥农村</t>
    </r>
  </si>
  <si>
    <r>
      <rPr>
        <sz val="12"/>
        <rFont val="宋体"/>
        <family val="3"/>
        <charset val="134"/>
      </rPr>
      <t>石狮市宝盖镇郑厝村</t>
    </r>
  </si>
  <si>
    <r>
      <rPr>
        <sz val="12"/>
        <rFont val="宋体"/>
        <family val="3"/>
        <charset val="134"/>
      </rPr>
      <t>晋江市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</si>
  <si>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晋江市磁灶镇洋宅村</t>
    </r>
  </si>
  <si>
    <r>
      <rPr>
        <sz val="12"/>
        <rFont val="宋体"/>
        <family val="3"/>
        <charset val="134"/>
      </rPr>
      <t>晋江市金井镇埔宅村</t>
    </r>
  </si>
  <si>
    <r>
      <rPr>
        <sz val="12"/>
        <rFont val="宋体"/>
        <family val="3"/>
        <charset val="134"/>
      </rPr>
      <t>晋江市安海镇安平开发区</t>
    </r>
  </si>
  <si>
    <r>
      <t>7</t>
    </r>
    <r>
      <rPr>
        <sz val="12"/>
        <rFont val="仿宋_GB2312"/>
        <family val="3"/>
        <charset val="134"/>
      </rPr>
      <t>人制足球场</t>
    </r>
  </si>
  <si>
    <r>
      <rPr>
        <sz val="12"/>
        <rFont val="宋体"/>
        <family val="3"/>
        <charset val="134"/>
      </rPr>
      <t>晋江市磁灶镇瑶琼村</t>
    </r>
  </si>
  <si>
    <r>
      <rPr>
        <sz val="12"/>
        <rFont val="宋体"/>
        <family val="3"/>
        <charset val="134"/>
      </rPr>
      <t>门球场</t>
    </r>
  </si>
  <si>
    <r>
      <rPr>
        <sz val="12"/>
        <rFont val="宋体"/>
        <family val="3"/>
        <charset val="134"/>
      </rPr>
      <t>南安市</t>
    </r>
    <r>
      <rPr>
        <sz val="12"/>
        <rFont val="Times New Roman"/>
        <family val="1"/>
      </rPr>
      <t xml:space="preserve"> 4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</si>
  <si>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南安市霞美镇金山村</t>
    </r>
  </si>
  <si>
    <r>
      <rPr>
        <sz val="10"/>
        <rFont val="宋体"/>
        <family val="3"/>
        <charset val="134"/>
      </rPr>
      <t>篮球场、智慧型健身路径</t>
    </r>
  </si>
  <si>
    <r>
      <rPr>
        <sz val="12"/>
        <rFont val="宋体"/>
        <family val="3"/>
        <charset val="134"/>
      </rPr>
      <t>南安市诗山镇鹏峰村</t>
    </r>
  </si>
  <si>
    <r>
      <rPr>
        <sz val="10"/>
        <rFont val="宋体"/>
        <family val="3"/>
        <charset val="134"/>
      </rPr>
      <t>健身路径、篮球场、健身步道</t>
    </r>
  </si>
  <si>
    <r>
      <rPr>
        <sz val="12"/>
        <rFont val="宋体"/>
        <family val="3"/>
        <charset val="134"/>
      </rPr>
      <t>南安市东田镇盖凤村</t>
    </r>
  </si>
  <si>
    <r>
      <rPr>
        <sz val="11"/>
        <rFont val="宋体"/>
        <family val="3"/>
        <charset val="134"/>
      </rPr>
      <t>篮球场、全民健身路径</t>
    </r>
  </si>
  <si>
    <r>
      <rPr>
        <sz val="12"/>
        <rFont val="宋体"/>
        <family val="3"/>
        <charset val="134"/>
      </rPr>
      <t>南安市梅山镇埔仔村</t>
    </r>
  </si>
  <si>
    <r>
      <rPr>
        <sz val="9"/>
        <rFont val="宋体"/>
        <family val="3"/>
        <charset val="134"/>
      </rPr>
      <t>新建健身路径、门球场、篮球场</t>
    </r>
  </si>
  <si>
    <r>
      <rPr>
        <sz val="12"/>
        <rFont val="宋体"/>
        <family val="3"/>
        <charset val="134"/>
      </rPr>
      <t>惠安县涂寨镇上村村</t>
    </r>
  </si>
  <si>
    <r>
      <rPr>
        <sz val="12"/>
        <rFont val="宋体"/>
        <family val="3"/>
        <charset val="134"/>
      </rPr>
      <t>惠安县螺城镇新霞社区</t>
    </r>
  </si>
  <si>
    <r>
      <rPr>
        <sz val="12"/>
        <rFont val="宋体"/>
        <family val="3"/>
        <charset val="134"/>
      </rPr>
      <t>惠安县螺阳镇厝斗村</t>
    </r>
  </si>
  <si>
    <r>
      <rPr>
        <sz val="12"/>
        <rFont val="宋体"/>
        <family val="3"/>
        <charset val="134"/>
      </rPr>
      <t>惠安县东桥镇珩海村</t>
    </r>
  </si>
  <si>
    <r>
      <rPr>
        <sz val="12"/>
        <rFont val="宋体"/>
        <family val="3"/>
        <charset val="134"/>
      </rPr>
      <t>安溪县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</si>
  <si>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安溪县梧桐体育馆</t>
    </r>
  </si>
  <si>
    <r>
      <rPr>
        <sz val="10"/>
        <rFont val="宋体"/>
        <family val="3"/>
        <charset val="134"/>
      </rPr>
      <t>笼式篮球场、全民健身路径</t>
    </r>
  </si>
  <si>
    <r>
      <rPr>
        <sz val="12"/>
        <rFont val="宋体"/>
        <family val="3"/>
        <charset val="134"/>
      </rPr>
      <t>安溪县龙湖山公园</t>
    </r>
  </si>
  <si>
    <r>
      <rPr>
        <sz val="12"/>
        <rFont val="宋体"/>
        <family val="3"/>
        <charset val="134"/>
      </rPr>
      <t>安溪县龙津公园</t>
    </r>
  </si>
  <si>
    <r>
      <rPr>
        <sz val="12"/>
        <rFont val="宋体"/>
        <family val="3"/>
        <charset val="134"/>
      </rPr>
      <t>安溪县城西防洪堤美法段</t>
    </r>
  </si>
  <si>
    <r>
      <rPr>
        <sz val="12"/>
        <rFont val="宋体"/>
        <family val="3"/>
        <charset val="134"/>
      </rPr>
      <t>永春县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</si>
  <si>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永春县蓬壶镇仙岭村</t>
    </r>
  </si>
  <si>
    <r>
      <rPr>
        <sz val="12"/>
        <rFont val="宋体"/>
        <family val="3"/>
        <charset val="134"/>
      </rPr>
      <t>永春县五里街镇仰贤社区</t>
    </r>
  </si>
  <si>
    <r>
      <rPr>
        <sz val="12"/>
        <rFont val="宋体"/>
        <family val="3"/>
        <charset val="134"/>
      </rPr>
      <t>永春县桃城镇桃东社区</t>
    </r>
  </si>
  <si>
    <r>
      <rPr>
        <sz val="12"/>
        <rFont val="宋体"/>
        <family val="3"/>
        <charset val="134"/>
      </rPr>
      <t>永春县石鼓镇吾江村</t>
    </r>
  </si>
  <si>
    <r>
      <rPr>
        <sz val="12"/>
        <rFont val="宋体"/>
        <family val="3"/>
        <charset val="134"/>
      </rPr>
      <t>永春县蓬壶镇壶南村</t>
    </r>
  </si>
  <si>
    <r>
      <rPr>
        <sz val="12"/>
        <rFont val="宋体"/>
        <family val="3"/>
        <charset val="134"/>
      </rPr>
      <t>德化县浔中镇凤洋村</t>
    </r>
  </si>
  <si>
    <r>
      <rPr>
        <sz val="12"/>
        <rFont val="宋体"/>
        <family val="3"/>
        <charset val="134"/>
      </rPr>
      <t>德化县杨梅乡杨梅街</t>
    </r>
  </si>
  <si>
    <r>
      <rPr>
        <sz val="12"/>
        <rFont val="宋体"/>
        <family val="3"/>
        <charset val="134"/>
      </rPr>
      <t>五人制足球场</t>
    </r>
  </si>
  <si>
    <r>
      <rPr>
        <sz val="12"/>
        <rFont val="宋体"/>
        <family val="3"/>
        <charset val="134"/>
      </rPr>
      <t>德化县上涌镇上涌村</t>
    </r>
  </si>
  <si>
    <r>
      <rPr>
        <sz val="12"/>
        <rFont val="宋体"/>
        <family val="3"/>
        <charset val="134"/>
      </rPr>
      <t>德化县赤水镇赤水社区</t>
    </r>
  </si>
  <si>
    <r>
      <rPr>
        <sz val="12"/>
        <rFont val="宋体"/>
        <family val="3"/>
        <charset val="134"/>
      </rPr>
      <t>德化县龙门滩镇硕儒村</t>
    </r>
  </si>
  <si>
    <r>
      <rPr>
        <sz val="11"/>
        <rFont val="宋体"/>
        <family val="3"/>
        <charset val="134"/>
      </rPr>
      <t>经济开发区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</si>
  <si>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泉州经济技术开发区</t>
    </r>
  </si>
  <si>
    <r>
      <rPr>
        <sz val="11"/>
        <rFont val="宋体"/>
        <family val="3"/>
        <charset val="134"/>
      </rPr>
      <t>泉州市口袋健身公园泉州开发区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</si>
  <si>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2"/>
        <rFont val="宋体"/>
        <family val="3"/>
        <charset val="134"/>
      </rPr>
      <t>泉州台商投资区洛阳镇云庄村</t>
    </r>
  </si>
  <si>
    <r>
      <rPr>
        <sz val="11"/>
        <rFont val="宋体"/>
        <family val="3"/>
        <charset val="134"/>
      </rPr>
      <t>泉州市口袋健身公园台商投资区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</si>
  <si>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2"/>
        <rFont val="宋体"/>
        <family val="3"/>
        <charset val="134"/>
      </rPr>
      <t>全场篮球场</t>
    </r>
  </si>
  <si>
    <r>
      <rPr>
        <sz val="12"/>
        <rFont val="宋体"/>
        <family val="3"/>
        <charset val="134"/>
      </rPr>
      <t>泉州台商投资区张坂镇后见村</t>
    </r>
  </si>
  <si>
    <r>
      <rPr>
        <sz val="11"/>
        <rFont val="宋体"/>
        <family val="3"/>
        <charset val="134"/>
      </rPr>
      <t>泉州市口袋健身公园台商投资区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</si>
  <si>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0"/>
        <rFont val="宋体"/>
        <family val="3"/>
        <charset val="134"/>
      </rPr>
      <t>全民健身路径（非智慧型）</t>
    </r>
  </si>
  <si>
    <r>
      <rPr>
        <sz val="12"/>
        <rFont val="宋体"/>
        <family val="3"/>
        <charset val="134"/>
      </rPr>
      <t>泉州台商投资区洛阳镇前园村</t>
    </r>
  </si>
  <si>
    <r>
      <rPr>
        <sz val="11"/>
        <rFont val="宋体"/>
        <family val="3"/>
        <charset val="134"/>
      </rPr>
      <t>泉州市口袋健身公园台商投资区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</si>
  <si>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0"/>
        <rFont val="宋体"/>
        <family val="3"/>
        <charset val="134"/>
      </rPr>
      <t>全民健身路径（智慧型）</t>
    </r>
  </si>
  <si>
    <r>
      <rPr>
        <sz val="12"/>
        <rFont val="宋体"/>
        <family val="3"/>
        <charset val="134"/>
      </rPr>
      <t>泉州台商投资区海丝艺术公园</t>
    </r>
  </si>
  <si>
    <r>
      <rPr>
        <sz val="11"/>
        <rFont val="宋体"/>
        <family val="3"/>
        <charset val="134"/>
      </rPr>
      <t>泉州市口袋健身公园台商投资区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</si>
  <si>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t>台商投资区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</si>
  <si>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泉州台商投资区百崎回族乡白奇村</t>
    </r>
    <phoneticPr fontId="1" type="noConversion"/>
  </si>
  <si>
    <r>
      <rPr>
        <sz val="11"/>
        <rFont val="宋体"/>
        <family val="3"/>
        <charset val="134"/>
      </rPr>
      <t>泉州市口袋健身公园台商投资区</t>
    </r>
    <r>
      <rPr>
        <sz val="11"/>
        <rFont val="Times New Roman"/>
        <family val="1"/>
      </rPr>
      <t>0005</t>
    </r>
    <r>
      <rPr>
        <sz val="11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</si>
  <si>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市城管局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</si>
  <si>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健身器材完善更换</t>
    </r>
  </si>
  <si>
    <r>
      <rPr>
        <sz val="12"/>
        <rFont val="宋体"/>
        <family val="3"/>
        <charset val="134"/>
      </rPr>
      <t>文旅集团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</si>
  <si>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泉州市丰泽区圣湖社区</t>
    </r>
  </si>
  <si>
    <r>
      <rPr>
        <b/>
        <sz val="12"/>
        <rFont val="宋体"/>
        <family val="3"/>
        <charset val="134"/>
      </rPr>
      <t>合计</t>
    </r>
    <phoneticPr fontId="1" type="noConversion"/>
  </si>
  <si>
    <r>
      <rPr>
        <sz val="11"/>
        <rFont val="宋体"/>
        <family val="3"/>
        <charset val="134"/>
      </rPr>
      <t>口袋健身公园分布情况：鲤城、丰泽、洛江、泉港各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个；石狮、晋江、南安、安溪各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个；德化、永春、惠安，台投区各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个；市城管局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个；开发区、文旅集团各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个，共</t>
    </r>
    <r>
      <rPr>
        <sz val="11"/>
        <rFont val="Times New Roman"/>
        <family val="1"/>
      </rPr>
      <t>80</t>
    </r>
    <r>
      <rPr>
        <sz val="11"/>
        <rFont val="宋体"/>
        <family val="3"/>
        <charset val="134"/>
      </rPr>
      <t>个点。</t>
    </r>
    <phoneticPr fontId="1" type="noConversion"/>
  </si>
  <si>
    <t>申请补助
资金
（元）</t>
    <phoneticPr fontId="1" type="noConversion"/>
  </si>
  <si>
    <r>
      <rPr>
        <b/>
        <sz val="11"/>
        <color theme="1"/>
        <rFont val="宋体"/>
        <family val="3"/>
        <charset val="134"/>
      </rPr>
      <t>建设总金额（元）</t>
    </r>
  </si>
  <si>
    <r>
      <rPr>
        <b/>
        <sz val="11"/>
        <rFont val="宋体"/>
        <family val="3"/>
        <charset val="134"/>
      </rPr>
      <t>审核实际建设资金（元）</t>
    </r>
  </si>
  <si>
    <t>奖补
比例</t>
    <phoneticPr fontId="1" type="noConversion"/>
  </si>
  <si>
    <t>奖补资金（元）</t>
    <phoneticPr fontId="1" type="noConversion"/>
  </si>
  <si>
    <r>
      <rPr>
        <b/>
        <sz val="11"/>
        <rFont val="宋体"/>
        <family val="3"/>
        <charset val="134"/>
      </rPr>
      <t>项目编码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</si>
  <si>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0001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</si>
  <si>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0002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</si>
  <si>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0003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</si>
  <si>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0004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</si>
  <si>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0005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</si>
  <si>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0006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</si>
  <si>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0008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</si>
  <si>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0009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</si>
  <si>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0010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</si>
  <si>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0001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</si>
  <si>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</si>
  <si>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</si>
  <si>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</si>
  <si>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0005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</si>
  <si>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0006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</si>
  <si>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0007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</si>
  <si>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0008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</si>
  <si>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0009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</si>
  <si>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泉州市口袋健身公园丰泽区</t>
    </r>
    <r>
      <rPr>
        <sz val="11"/>
        <rFont val="Times New Roman"/>
        <family val="1"/>
      </rPr>
      <t>0010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</si>
  <si>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</si>
  <si>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</si>
  <si>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</si>
  <si>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</si>
  <si>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0005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</si>
  <si>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0006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</si>
  <si>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0007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</si>
  <si>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0008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</si>
  <si>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0009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</si>
  <si>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泉州市口袋健身公园洛江区</t>
    </r>
    <r>
      <rPr>
        <sz val="11"/>
        <rFont val="Times New Roman"/>
        <family val="1"/>
      </rPr>
      <t>0010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</si>
  <si>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</si>
  <si>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</si>
  <si>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</si>
  <si>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</si>
  <si>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0005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</si>
  <si>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0006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</si>
  <si>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0007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</si>
  <si>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0008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</si>
  <si>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0009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</si>
  <si>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泉州市口袋健身公园泉港区</t>
    </r>
    <r>
      <rPr>
        <sz val="11"/>
        <rFont val="Times New Roman"/>
        <family val="1"/>
      </rPr>
      <t>0010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</si>
  <si>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泉州市口袋健身公园石狮市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</si>
  <si>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泉州市口袋健身公园石狮市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</si>
  <si>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泉州市口袋健身公园石狮市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</si>
  <si>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泉州市口袋健身公园石狮市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</si>
  <si>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泉州市口袋健身公园晋江市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</si>
  <si>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泉州市口袋健身公园晋江市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</si>
  <si>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泉州市口袋健身公园晋江市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</si>
  <si>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泉州市口袋健身公园晋江市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</si>
  <si>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泉州市口袋健身公园南安市</t>
    </r>
    <r>
      <rPr>
        <sz val="11"/>
        <rFont val="Times New Roman"/>
        <family val="1"/>
      </rPr>
      <t>0001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</si>
  <si>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泉州市口袋健身公园南安市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</si>
  <si>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泉州市口袋健身公园南安市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</si>
  <si>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泉州市口袋健身公园南安市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</si>
  <si>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泉州市口袋健身公园惠安县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</si>
  <si>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泉州市口袋健身公园惠安县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</si>
  <si>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泉州市口袋健身公园惠安县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</si>
  <si>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泉州市口袋健身公园惠安县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</si>
  <si>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泉州市口袋健身公园惠安县</t>
    </r>
    <r>
      <rPr>
        <sz val="11"/>
        <rFont val="Times New Roman"/>
        <family val="1"/>
      </rPr>
      <t>0005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</si>
  <si>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泉州市口袋健身公园安溪县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</si>
  <si>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泉州市口袋健身公园安溪县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</si>
  <si>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泉州市口袋健身公园安溪县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</si>
  <si>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泉州市口袋健身公园安溪县</t>
    </r>
    <r>
      <rPr>
        <sz val="11"/>
        <rFont val="Times New Roman"/>
        <family val="1"/>
      </rPr>
      <t>0004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</si>
  <si>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泉州市口袋健身公园永春县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</si>
  <si>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泉州市口袋健身公园永春县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</si>
  <si>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泉州市口袋健身公园永春县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</si>
  <si>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泉州市口袋健身公园永春县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</si>
  <si>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泉州市口袋健身公园永春县</t>
    </r>
    <r>
      <rPr>
        <sz val="11"/>
        <rFont val="Times New Roman"/>
        <family val="1"/>
      </rPr>
      <t>0005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</si>
  <si>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泉州市口袋健身公园德化县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</si>
  <si>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泉州市口袋健身公园德化县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</si>
  <si>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泉州市口袋健身公园德化县</t>
    </r>
    <r>
      <rPr>
        <sz val="11"/>
        <rFont val="Times New Roman"/>
        <family val="1"/>
      </rPr>
      <t>0003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</si>
  <si>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泉州市口袋健身公园德化县</t>
    </r>
    <r>
      <rPr>
        <sz val="11"/>
        <rFont val="Times New Roman"/>
        <family val="1"/>
      </rPr>
      <t>0004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</si>
  <si>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泉州市口袋健身公园德化县</t>
    </r>
    <r>
      <rPr>
        <sz val="11"/>
        <rFont val="Times New Roman"/>
        <family val="1"/>
      </rPr>
      <t>0005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</si>
  <si>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泉州市口袋健身公园市城管局</t>
    </r>
    <r>
      <rPr>
        <sz val="11"/>
        <rFont val="Times New Roman"/>
        <family val="1"/>
      </rPr>
      <t>0001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</si>
  <si>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泉州市口袋健身公园市城管局</t>
    </r>
    <r>
      <rPr>
        <sz val="11"/>
        <rFont val="Times New Roman"/>
        <family val="1"/>
      </rPr>
      <t>0002</t>
    </r>
    <r>
      <rPr>
        <sz val="11"/>
        <rFont val="仿宋_GB2312"/>
        <family val="3"/>
        <charset val="134"/>
      </rPr>
      <t>号</t>
    </r>
  </si>
  <si>
    <r>
      <rPr>
        <sz val="11"/>
        <rFont val="宋体"/>
        <family val="3"/>
        <charset val="134"/>
      </rPr>
      <t>泉州市口袋健身公园泉州文旅集团</t>
    </r>
    <r>
      <rPr>
        <sz val="11"/>
        <rFont val="Times New Roman"/>
        <family val="1"/>
      </rPr>
      <t>0001</t>
    </r>
    <r>
      <rPr>
        <sz val="11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</si>
  <si>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鲤城区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</si>
  <si>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t>备注</t>
    <phoneticPr fontId="1" type="noConversion"/>
  </si>
  <si>
    <t>以发票金额为准</t>
    <phoneticPr fontId="1" type="noConversion"/>
  </si>
  <si>
    <r>
      <rPr>
        <sz val="10"/>
        <color theme="1"/>
        <rFont val="宋体"/>
        <family val="3"/>
        <charset val="134"/>
      </rPr>
      <t>扣</t>
    </r>
    <r>
      <rPr>
        <sz val="10"/>
        <color theme="1"/>
        <rFont val="Times New Roman"/>
        <family val="1"/>
      </rPr>
      <t>3%</t>
    </r>
    <r>
      <rPr>
        <sz val="10"/>
        <color theme="1"/>
        <rFont val="宋体"/>
        <family val="3"/>
        <charset val="134"/>
      </rPr>
      <t>质保金</t>
    </r>
    <phoneticPr fontId="1" type="noConversion"/>
  </si>
  <si>
    <r>
      <rPr>
        <sz val="12"/>
        <rFont val="宋体"/>
        <family val="3"/>
        <charset val="134"/>
      </rPr>
      <t>鲤城区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</si>
  <si>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t xml:space="preserve">  地掷球场地铺设（黑色橡胶颗粒及EPDM橡胶颗粒面层17556元）+门球场地(铺设人造草坪48250元)，合计：65806元。</t>
    <phoneticPr fontId="1" type="noConversion"/>
  </si>
  <si>
    <t xml:space="preserve">  智慧双位健身车25750元+智慧型双位可调阻力深蹲训练器25235元+智慧型双位可调阻力推举训练器25235元+智慧型双位太空漫步机24720元+自重式足踵训练器14420元++智慧型双位推揉器24205+自重式背部训练器14420+人造运动草坪15965元，8件共169950元。</t>
    <phoneticPr fontId="1" type="noConversion"/>
  </si>
  <si>
    <t xml:space="preserve">  乒乓球桌29050元+挡板2400元+乒乓球拍650元+乒乓球3000元+乒乓球篮子100+乒乓球捡球器320元+记分牌1020元+挡板印刷540元，合计37080元。橡塑面层405*74.72=30261.6。共合计：67341.6元。</t>
    <phoneticPr fontId="2" type="noConversion"/>
  </si>
  <si>
    <t xml:space="preserve">  组合式灯光照明系统11130元+悬浮式拼装地板53644.5元+预埋式钢化玻璃篮球架10500元，合计：75274.5元</t>
    <phoneticPr fontId="1" type="noConversion"/>
  </si>
  <si>
    <t xml:space="preserve">  旧塑胶铲除，废渣外运，打磨修补除尘10114元，基础专用底漆滚涂基面10892元，中涂层单组材料施工12448元，加强层铺设6358元，面层渗砂二道施工16338元，专用划线漆划线2800元，合计58950元。</t>
    <phoneticPr fontId="1" type="noConversion"/>
  </si>
  <si>
    <t xml:space="preserve">  双位漫步机3台16068元，划船机3台8806.5元，健身车3台11279元，上肢牵引器2台8446元，双人浪板2台7622元，双位蹬力器2台9270元，跷跷板2台7416元，腰背按摩器2台5768元，腿部按摩器2台5520.8元，高低单杠1台3914元，腹肌板2台5356元，三位扭腰器2台6509.6元，平步机2台7828元，伸腰伸背器2台8240元，肋木架1台3914元，告示牌1台3038.5元，弹振压腿器2台3811元，太极推揉器2台8652元。合计36台，共计131458.9元。</t>
    <phoneticPr fontId="1" type="noConversion"/>
  </si>
  <si>
    <t xml:space="preserve">  双位漫步机2台10920元，划船机1台2992.5元，健身车2台7665元，上肢牵引器1台4305元，双人浪板1台3885元，双位蹬力器1台4725元，跷跷板1台3780元，腰背按摩器1台2943元，腿部按摩器1台2814元，高低单杠1台3990元，腹肌板1台2730元，三位扭腰器1台3318元，平步机1台3990元，伸腰伸背器1台4200元，肋木架1台3990元，告示牌2台6195元，弹振压腿器1台1942.5元，太极推揉器1台4410元，跑步机1台3990元，双位大转轮4410元，独立灯柱2台4620元，照明4套。共计95508元。</t>
    <phoneticPr fontId="1" type="noConversion"/>
  </si>
  <si>
    <t xml:space="preserve">  双位漫步机1台5356元，划船机1台2935.5元，健身车1台3759.5元，上肢牵引器1台4223元，双人浪板1台3811元，双位蹬力器1台4535元，跷跷板1台3708元，腰背按摩器1台2884元，腿部按摩器1台2760.4元，高低单杠1台3914元，腹肌板1台2678元，三位扭腰器1台3254.8元，平步机1台3914元，伸腰伸背器1台4120元，肋木架1台3914元，告示牌1台3038.5元，弹振压腿器1台1905.5元，太极推揉器1台4326元。共计65137.2元。</t>
    <phoneticPr fontId="1" type="noConversion"/>
  </si>
  <si>
    <t xml:space="preserve">  双位漫步机2台10712元，上肢牵引器2台8446元，双人浪板2台7622元，高低单杠2台7828元，划船机2台5871元，双位蹬力器2台9270元，双位大转轮2台8652元，健身车3台11278.5元，肋木架1台3914元，三位扭腰器2台6509.6元，告示牌1台3038.5元，不锈钢塑木休闲座椅，太极推揉器2台8652，跷跷板2台7416元，平步机3台11742元，伸腰伸背器2台8240元，弹振压腿器2台1905.5元，腿部按摩器2台5520.8元，腹肌板1台5356元，腰背按摩器2台5678元，。共计149071.9元。</t>
    <phoneticPr fontId="1" type="noConversion"/>
  </si>
  <si>
    <t xml:space="preserve">  告示牌1件1500元；双人太空漫步机件1800元；三人扭腰器1件1700元；双人坐蹬1件1900元,共合计：6900元。</t>
    <phoneticPr fontId="2" type="noConversion"/>
  </si>
  <si>
    <t xml:space="preserve">  单人漫步机1件1500元；三人扭腰器1件1800元；双人坐蹬1件2200元；平步机2件3800元；健身车2件3600元。共合计：12650元。</t>
    <phoneticPr fontId="2" type="noConversion"/>
  </si>
  <si>
    <r>
      <rPr>
        <sz val="12"/>
        <rFont val="宋体"/>
        <family val="3"/>
        <charset val="134"/>
      </rPr>
      <t>丰泽区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</si>
  <si>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t xml:space="preserve">  双位太空漫步机2件9330元；三位蹬训练器1件6562元；坐李式腰背按摩器1件4270元；太极揉推器1件4200元；椭圆漫步机2件11100元左右摇摆器3920元；三位扭腰器1件3696元；骑马机1件3864元；上肢牵引器1件6272元；跷跷板1件3220元；健身车2件7952元；自重划船器1件4368元；钟摆扭腰器1件3955元；告示牌1件3503元，共合计：76212元。</t>
    <phoneticPr fontId="2" type="noConversion"/>
  </si>
  <si>
    <t xml:space="preserve">  单柱跷跷板1件2880元；单人健骑机1件2700元；单人平步机1件2950元；腰背按摩器1件2645元；肩关节训练器1件2680元；双人漫步机1件3150元；圆盘套筒三人转腰1件2850元；告示牌1件150元，共合计：20005元。</t>
    <phoneticPr fontId="2" type="noConversion"/>
  </si>
  <si>
    <t xml:space="preserve">  健身器材安装费9500元；告示牌1件1650元；双人漫步机1件2550元；肩关节太极轮1件2250元；双人荡板1件2250元；跷跷板1件2350元；跑步机1件2100元；三人压腿1件1800元；上肢牵引1件2250件；伸腰架1件2350元；云梯1件3600元；单人腹肌板1件2300元；双位双杠1件1950元；双人坐蹬1件2580元；不锈钢棋牌桌1件2350元；双杠1件2000元；三人扭腰器2100元；大转轮1件2250元；扭腰漫步太极三合一1件2680元；腿部按摩器1件1800元，共合计：52660元。</t>
    <phoneticPr fontId="2" type="noConversion"/>
  </si>
  <si>
    <r>
      <rPr>
        <sz val="12"/>
        <rFont val="宋体"/>
        <family val="3"/>
        <charset val="134"/>
      </rPr>
      <t>丰泽区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</si>
  <si>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0"/>
        <rFont val="宋体"/>
        <family val="3"/>
        <charset val="134"/>
      </rPr>
      <t>篮球场</t>
    </r>
    <r>
      <rPr>
        <sz val="10"/>
        <rFont val="Times New Roman"/>
        <family val="1"/>
      </rPr>
      <t>(</t>
    </r>
    <r>
      <rPr>
        <sz val="10"/>
        <rFont val="仿宋_GB2312"/>
        <family val="3"/>
        <charset val="134"/>
      </rPr>
      <t>半场</t>
    </r>
    <r>
      <rPr>
        <sz val="10"/>
        <rFont val="Times New Roman"/>
        <family val="1"/>
      </rPr>
      <t>)2</t>
    </r>
    <r>
      <rPr>
        <sz val="10"/>
        <rFont val="仿宋_GB2312"/>
        <family val="3"/>
        <charset val="134"/>
      </rPr>
      <t>个</t>
    </r>
    <r>
      <rPr>
        <sz val="10"/>
        <rFont val="Times New Roman"/>
        <family val="1"/>
      </rPr>
      <t xml:space="preserve">
2</t>
    </r>
    <r>
      <rPr>
        <sz val="10"/>
        <rFont val="仿宋_GB2312"/>
        <family val="3"/>
        <charset val="134"/>
      </rPr>
      <t>公里步道</t>
    </r>
    <phoneticPr fontId="1" type="noConversion"/>
  </si>
  <si>
    <t xml:space="preserve">  双人健骑机1件6240元；三人转腰器1件2870元；太极揉推器1件3610元；双人坐蹬1件4400元；双人漫步机1件4925元；腰背按摩器1件3080元；上肢牵引器1件3345元；晃板1件4135元；平步机3610元；安全地垫14700元，共合计：50915元。</t>
    <phoneticPr fontId="2" type="noConversion"/>
  </si>
  <si>
    <t xml:space="preserve">  双人漫步机1件3700元；单位平步机1件4100元；左右侧摆器1件3100元；双位坐蹬训练器1件3300元；骑马机1件3100元；儿童摇摇乐3件4050元，共合计：21350元。</t>
    <phoneticPr fontId="2" type="noConversion"/>
  </si>
  <si>
    <t xml:space="preserve">  弹性面层168491.72；运动专用灯1350元；灯杆18131.64元；休息椅8800元；配电箱、管、线4388.64元；电子记分牌12000元，共合计：213162元。</t>
    <phoneticPr fontId="2" type="noConversion"/>
  </si>
  <si>
    <t xml:space="preserve">  三位扭腰器1件4224元；骑马机1件4416元；左右摇摆机1件4480元；直立健身车1件4544元；腰背按摩器1件4032元；自重式划船器1件5120元；双位太空漫步机1件5184元；椭圆漫步机1件5920元；告示牌1件4160元，共合计：42080元。</t>
    <phoneticPr fontId="2" type="noConversion"/>
  </si>
  <si>
    <t xml:space="preserve">  第一个：彩色硅pu面层56240元；杆灯25000元；移动式篮球架7100元；
第二个：彩色硅pu面层56240元；杆灯25000元；移动式篮球架7100元，共合计：176680元。</t>
    <phoneticPr fontId="2" type="noConversion"/>
  </si>
  <si>
    <t xml:space="preserve">  臂力训练器1件2180元；太空漫步机1件3951元；腰背按摩器1件2300元；太极揉推器1件2720元；腹肌板1件1520元；上肢牵引器1件2920元；三位扭腰器1件2800元；二位蹬力器1件3560元；转手组合训练器1件2950元；伸腰展背架1件2894元；肩部腿部训练器1件2440元；肋力架1件2250元；腿部按摩器1件2076元，共合计：34561元。</t>
    <phoneticPr fontId="2" type="noConversion"/>
  </si>
  <si>
    <t xml:space="preserve">  第一个：彩色硅pu面层56240元；杆灯25000元；移动式篮球架7100元；
第二个：彩色硅pu面层56240元；杆灯25000元；移动式篮球架7100元；合计：176680元。</t>
    <phoneticPr fontId="2" type="noConversion"/>
  </si>
  <si>
    <t xml:space="preserve">  智能健身驿站1座223000元</t>
    <phoneticPr fontId="2" type="noConversion"/>
  </si>
  <si>
    <t xml:space="preserve">  臂力训练器1件1847元；太空漫步机1件3060元；腰背按摩器1件2050元；太极揉推器1件2160元；腹肌板1件1630元；上肢牵引器1件2145元；三位扭腰器1件1925元；二位蹬力器1件2548元；转手组合训练器1件1870元；伸腰展背架1件2047元；肩部腿部训练器1件2361元；肋力架1件2748元；腿部按摩器2件3540元，共合计：29930元。</t>
    <phoneticPr fontId="2" type="noConversion"/>
  </si>
  <si>
    <t xml:space="preserve">  二位漫步机1件；4940元；立式腰背按摩器1件3276元；骑马机1件3588元；三位扭腰器1件3432元；划船机1件4160元；上肢牵引器1件3068元；二位坐蹬训练器1件4420元；二位单杠1件3900元；双杠3172元；伸展器3380元，共合计：37336元。</t>
    <phoneticPr fontId="2" type="noConversion"/>
  </si>
  <si>
    <t xml:space="preserve">  臂力训练器1件1847元；太空漫步机1件3060元；腰背按摩器1件2050元；太极揉推器1件2160元；腹肌板1件1630元；上肢牵引器1件2145元；三位扭腰器1件1925元；二位蹬力器1件2548元；转手组合训练器1件1870元；伸腰展背架1件2047元；肩部腿部训练器1件2361元；肋力架1件2748元；腿部按摩器2件3540元，共合计：29930元。</t>
    <phoneticPr fontId="2" type="noConversion"/>
  </si>
  <si>
    <t xml:space="preserve">  弹性面层78346.8元；篮球架9800元；照明灯18129.4元；金属扶栏、栏板、栏杆80101.73元；拆除原有篮球杆2000元，共合计：188377.93元。</t>
    <phoneticPr fontId="2" type="noConversion"/>
  </si>
  <si>
    <r>
      <rPr>
        <sz val="12"/>
        <rFont val="宋体"/>
        <family val="3"/>
        <charset val="134"/>
      </rPr>
      <t>洛江区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</si>
  <si>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泉港区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</si>
  <si>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泉港区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个</t>
    </r>
    <phoneticPr fontId="1" type="noConversion"/>
  </si>
  <si>
    <t xml:space="preserve">  告示牌1件3200元；二位太空漫步机1件6700元；三位扭腰器1件4000元；上肢牵引器1件3600元；自重式划船器1件5000元；骑马机1件4300元；二位坐蹬训练器1件5200元；跷跷板1件3500元；立式腰背按摩器1件3600元；二位太极揉推轮1件5000元；椭圆平步机1件6700元；左右侧摆器4500元；健身车1件4500元，共合计：59800元。</t>
    <phoneticPr fontId="2" type="noConversion"/>
  </si>
  <si>
    <t xml:space="preserve">  骑马机1件5244元；跷跷板2件8740元；二位太极揉推轮5700元；单人腹肌机2584元；单人漫步机2件8740元；单人健骑机1件5396元；肩关节康复器1件4788元；三位扭腰器1件5016元；腰背按摩器1件4788元；单人平步机1件5700元；上肢牵引1件4484元，共合计：61180元。</t>
    <phoneticPr fontId="2" type="noConversion"/>
  </si>
  <si>
    <t xml:space="preserve">  铺草坪11160元；告示牌1件；跷跷板1件；太空休闲荡椅1件；平步机1件；健身车1件；划船器1件；腰背按摩器1件；双人坐登训练器1件；双人漫步机1件；肩关节1件；三位扭腰器1件腿部按摩器1件，健身器材35750元；器材安装费6500元；人工费4700元，共合计：58110元。</t>
    <phoneticPr fontId="2" type="noConversion"/>
  </si>
  <si>
    <t xml:space="preserve">  二位太空漫步机1件5000元；三位扭腰器1件3500元；上肢牵引器1件3100元；自重式划船器1件4200元；骑马机1件3600元；二位坐蹬训练器1件4500元；跷跷板1件3000元；立式腰背按摩器1件3300元；二位太极揉推轮1件4000元；椭圆平步机1件5000元；左右侧摆器1件3800元；健身车1件3700元；告示牌1件2800元；天然草坪6500元；安装费3750元，共合计：59750元。</t>
    <phoneticPr fontId="2" type="noConversion"/>
  </si>
  <si>
    <t xml:space="preserve">  二位太空漫步机1件4060元；三位扭腰器1件2695元；骑马机1件3640元；划船器1件4060元；上肢牵引器1件2660元；二位坐蹬训练器1件4060元；二位单杠1件3150元；跷跷板1件2660元；仰卧起坐板1件1750元；左右侧摆器1件3640元；腰背扭腰器1件2940元；单位平步机1件3605元；健身车1件4060元；人造草坪21000元，共合计：63980元。</t>
    <phoneticPr fontId="2" type="noConversion"/>
  </si>
  <si>
    <t xml:space="preserve">  太极推手器1件5230元；单人平步机2件12318元；双人漫步机1件4247元；四位扭腰器1件4406元；滚筒1件4570元；健骑机1件4120元；秋千1件14874元；智慧健身驿站1件194419元；基层处理1184元；垫层2442元.，共合计：247810。</t>
    <phoneticPr fontId="2" type="noConversion"/>
  </si>
  <si>
    <t xml:space="preserve">  健骑机1件2260元；平步机1件3160元；三人转腰1件1960元；双人漫步机1件3740元；双人坐蹬1件3160元；跑步机1件4560元；双位浪板1件3160元；揉推器1件2360元；伸展器1件2360元；腰背按摩器1件2160元；棋牌桌4件8800元；摸高器1件1960元；户外乒乓球桌2件7520元；划船器1件3180元；双人腹肌板1件3380元；上肢牵引器1件2360元；双位扭腰1件1780元；立式健身车1件2100元；腿部按摩器1件1580元；安装费5610元，共合计：67150元。</t>
    <phoneticPr fontId="2" type="noConversion"/>
  </si>
  <si>
    <t xml:space="preserve">  人造草坪115801.92元；球场网栏73877.7元；足球球门2个4429.8元；高杆灯6件85742.4元；标线1组695.45元；共合计：280547.27元。</t>
    <phoneticPr fontId="2" type="noConversion"/>
  </si>
  <si>
    <t xml:space="preserve">  人造草100575元；标线1675元；足球门2115元；垫层及稳定砾石46500元；告示牌2500元；金属网栏75945元；灯柱及灯光照明50690元，合计280000元。                                                                   </t>
    <phoneticPr fontId="2" type="noConversion"/>
  </si>
  <si>
    <t xml:space="preserve">  足球场人工草坪面层177060.6元；铁艺栏杆上部钢结构256990.48元；球场高杆灯39656.08元；元，共合计：473707.16元。</t>
    <phoneticPr fontId="2" type="noConversion"/>
  </si>
  <si>
    <t xml:space="preserve">  弹性面层9583.8元;篮球架2个14922.68元；照明灯4套32138.68元，合计：56645.16元。</t>
    <phoneticPr fontId="2" type="noConversion"/>
  </si>
  <si>
    <t xml:space="preserve">  篮球竹木地板175996.8元；移动篮球架2个3129.8元，共合计：179126.6元。 </t>
    <phoneticPr fontId="2" type="noConversion"/>
  </si>
  <si>
    <r>
      <rPr>
        <sz val="12"/>
        <rFont val="宋体"/>
        <family val="3"/>
        <charset val="134"/>
      </rPr>
      <t>晋江市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个</t>
    </r>
    <phoneticPr fontId="1" type="noConversion"/>
  </si>
  <si>
    <t xml:space="preserve">  5mm硅PU篮球场76000元，丙烯酸18900元，合计：94900元；围网38437.5元，篮球灯柱15200元，地埋篮球柱7800元，合计：61437.5元；双位智能太空漫步机1台26800元，双位四人智能跷跷板1台26500元，智能竞赛健身车1台32200元，合计：85500元；双位智能椭圆漫步机1台28600元，双位可调阻力划船训练器1台32300元，合计60900元；共计：302737.5元。</t>
    <phoneticPr fontId="1" type="noConversion"/>
  </si>
  <si>
    <t xml:space="preserve">  灯光柱79200元，健身器材20000元，篮球场地56070元，篮球架26000元，球场条石座椅8530元，合计：189800元。</t>
    <phoneticPr fontId="1" type="noConversion"/>
  </si>
  <si>
    <t xml:space="preserve">  篮球架2个50073.08元；彩色硅PU 垫层137258.6元；灯柱54286.36元；配电箱7993.08元，共合计：249611.12元。</t>
    <phoneticPr fontId="2" type="noConversion"/>
  </si>
  <si>
    <t xml:space="preserve">  人工草坪187000元；弹性垫层51000元；人造草坪专用胶水11900元；人造草坪填充石英砂17000元；7人制球门5300元；5人制球门2800元，共合计：275000元。</t>
    <phoneticPr fontId="2" type="noConversion"/>
  </si>
  <si>
    <t xml:space="preserve">  自愿放弃资金补助。</t>
    <phoneticPr fontId="2" type="noConversion"/>
  </si>
  <si>
    <t xml:space="preserve">  丙烯酸地面12916.20元，金属网栏20529.60元，运动器材（二位太空漫步机，上肢牵引器，自重式划船器，二位坐蹬训练器，跷跷板，三位扭腰器，立式腰背按摩器，二位太极揉推轮，椭圆平步机，左右侧摆器）59660元，篮球架4800元，合计：92841元。</t>
    <phoneticPr fontId="1" type="noConversion"/>
  </si>
  <si>
    <r>
      <rPr>
        <sz val="12"/>
        <rFont val="宋体"/>
        <family val="3"/>
        <charset val="134"/>
      </rPr>
      <t>南安市</t>
    </r>
    <r>
      <rPr>
        <sz val="12"/>
        <rFont val="Times New Roman"/>
        <family val="1"/>
      </rPr>
      <t xml:space="preserve"> 4</t>
    </r>
    <r>
      <rPr>
        <sz val="12"/>
        <rFont val="宋体"/>
        <family val="3"/>
        <charset val="134"/>
      </rPr>
      <t>个</t>
    </r>
    <phoneticPr fontId="1" type="noConversion"/>
  </si>
  <si>
    <t xml:space="preserve">  塑胶地板篮球场（材料费）62000元；揉推器2套5580元，双位扭腰器1套2640元，上肢牵引器1台2400元，双杠2套5140元，单杠2套5060元，天梯1台2100元，棋盘桌2件2740元，双位浪板1台2300元，平步机1台2330元，双人大转轮1台2600元，双人漫步机2台5400元，背肌训练器1台3100元，健骑机1台2850元，围网41300元，篮球架9500元，合计：97780元。共计：159780元。</t>
    <phoneticPr fontId="1" type="noConversion"/>
  </si>
  <si>
    <t xml:space="preserve">  组合式围网半场28180元，灯光2套13570元，预埋式篮球架1个5500元，多功能网排球架2个2000元，硅PU46500元，合计：95750元。</t>
    <phoneticPr fontId="1" type="noConversion"/>
  </si>
  <si>
    <t xml:space="preserve">  智能漫步机1台18770元，智能扭腰器1台17640元，智能划船器1台19270元，智能蹬力器1台17950元，智能揉推器1台17840元，智能椭圆机1台19750元，智能钟摆训练器1台18440元，智能健身车1台19620元，智能健身车1台19620元，智能推举训练器1台18780元，合计168060元。</t>
    <phoneticPr fontId="1" type="noConversion"/>
  </si>
  <si>
    <t xml:space="preserve">  智能漫步机1台18770元，智能扭腰器1台17640元，智能划船器1台19270元，智能蹬力器1台17950元，智能揉推器1台17840元，合计：91470元。</t>
    <phoneticPr fontId="1" type="noConversion"/>
  </si>
  <si>
    <t xml:space="preserve">  智能漫步机1台18770元，智能扭腰器1台17640元，智能划船器1台19270元，智能蹬力器1台17950元，智能揉推器1台17840元，智能椭圆机1台19750元，智能钟摆训练器1台18440元，智能健身车1台19620元，智能健身车1台19620元，智能推举训练器1台18780元，合计168060元。</t>
    <phoneticPr fontId="1" type="noConversion"/>
  </si>
  <si>
    <r>
      <rPr>
        <sz val="12"/>
        <rFont val="宋体"/>
        <family val="3"/>
        <charset val="134"/>
      </rPr>
      <t>惠安县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个</t>
    </r>
    <phoneticPr fontId="1" type="noConversion"/>
  </si>
  <si>
    <r>
      <rPr>
        <sz val="12"/>
        <rFont val="宋体"/>
        <family val="3"/>
        <charset val="134"/>
      </rPr>
      <t>惠安县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个</t>
    </r>
    <phoneticPr fontId="1" type="noConversion"/>
  </si>
  <si>
    <t xml:space="preserve">  组合式围网57120元，灯光4套27140元元，预埋式篮球架1副11000元，多功能网排球架2个2000元，悬浮拼装运动地板94240元，合计：191500元。</t>
    <phoneticPr fontId="1" type="noConversion"/>
  </si>
  <si>
    <t xml:space="preserve">  拼装式围网1片126340元，组合式灯光照明6组30000元，直埋篮球架1副9000元，多功能网排球柱子1副3000元，；笼式运动提示牌1块1500元，笼式告示牌1片1500元，运动地板硅PU94240元，骑马机1台3620元，双位太空漫步机1台4000元，双位太极揉推器1台4940元，跷跷板1台3100元，臀腿背按摩器1台3950元，合计285190元。</t>
    <phoneticPr fontId="1" type="noConversion"/>
  </si>
  <si>
    <t xml:space="preserve">  智能健身驿站1台198900元，双位智能椭圆漫步机1台22950元，双位智能竞赛健身车1台25850元，双位智能划船器1台21950元，双位智能推举训练器1台22300元，双位智能扭腰器1台19800元，双位智能坐蹬训练器1台22400元，骑马机1台3620元，直立健身车1台3900元，双位太空漫步机1台4000元，双位太极揉推器1台4940元，跷跷板1台3100元，臀腿背按摩器1台3950元，合计：357600元。</t>
    <phoneticPr fontId="1" type="noConversion"/>
  </si>
  <si>
    <t xml:space="preserve">  三位扭腰器1台3700元，骑马机1台3620元，左右摇摆器1台3740元，直立健身车1台，双位太空漫步机1台4000元，椭圆漫步机1台4940元，双位太极揉推器1台3950元，合计：32790元。</t>
    <phoneticPr fontId="1" type="noConversion"/>
  </si>
  <si>
    <t xml:space="preserve">  运动地板（EPDM）12100元，跷跷板1台3100元，双位太空漫步机1台4000元，骑马机1台3620元，左右摇摆器1台，三位扭腰器1台3700元，直立健身车1台3900元，合计：34160元。</t>
    <phoneticPr fontId="1" type="noConversion"/>
  </si>
  <si>
    <t xml:space="preserve">  双人漫步机1台1750元，肩关节训练器1台1470元，三位扭腰1台1225元，单人平步机1台1505元，腹肌板1台910元，标识牌1块750元，合计7610元。。</t>
    <phoneticPr fontId="1" type="noConversion"/>
  </si>
  <si>
    <t xml:space="preserve">  智慧型健身驿站118200元（含：上肢牵引器、背部按摩器、腰部按摩器、颈部按摩器、扭腰器、太极揉推器、轨道棋、塑木条凳、单位钟摆器、腿部按摩器各一件）</t>
    <phoneticPr fontId="1" type="noConversion"/>
  </si>
  <si>
    <t xml:space="preserve">  硅PU面层45500元，体育器械10375元（双人漫步机2台，单人平步机1台，腰背按摩器1台，划船器1台，单杠1台），合计55875元。 </t>
    <phoneticPr fontId="1" type="noConversion"/>
  </si>
  <si>
    <t xml:space="preserve">  腿部按摩器1台2350元，二位蹬力器1台2580元，晃板扭腰器1台2450元，上肢牵引器1台2650元，双位手摇健身车1台2450元，腰背按摩器1台2300元，合计14780元。</t>
    <phoneticPr fontId="1" type="noConversion"/>
  </si>
  <si>
    <t xml:space="preserve">  上肢牵引器2450元，两联漫步机2630元，太极轮2630元，两联健骑机3382元，三人转腰器2200元，单人腹肌板1710元，三位蹬力器3510元。合计18510元；4毫米硅PU39440元；合计57950元</t>
    <phoneticPr fontId="1" type="noConversion"/>
  </si>
  <si>
    <t xml:space="preserve">  13厚彩色EPDM塑胶面层109269元，移动篮球架1个10800元，合计：120069元。</t>
    <phoneticPr fontId="1" type="noConversion"/>
  </si>
  <si>
    <t xml:space="preserve">  球场塑料草64260元，塑胶跑道100500元，足球门2000元。合计：166760元。</t>
    <phoneticPr fontId="1" type="noConversion"/>
  </si>
  <si>
    <t>德化县5个</t>
    <phoneticPr fontId="1" type="noConversion"/>
  </si>
  <si>
    <t xml:space="preserve">  钟摆扭腰器1台1270元，双人漫步机1台1650元，四位扭腰器1台1100元，棋盘桌1台1170元，肋木架1台1200元，划船器1台1330元，合计7720元；马尼拉草39989.2元，合计：47709.2元。</t>
    <phoneticPr fontId="1" type="noConversion"/>
  </si>
  <si>
    <t xml:space="preserve">  健骑机1台1080元；双人漫步机1台1500元；双位扭腰器1台930元；压腿训练器1台950元；腰背按摩器1台1180元；坐蹬训练器1台1400元；合计7040元。</t>
    <phoneticPr fontId="1" type="noConversion"/>
  </si>
  <si>
    <t xml:space="preserve">  双位太空漫步机2台1560元，腹肌训练器1台480元，二人蹬力器1台680元，腿部按摩器1台620人，腰背按摩器1台680元，钟摆扭腰器1台580元，上肢牵引器1台580元，太极揉推器1台780元，告示牌1台680元，双杠1台780元。槽、坑回填砂（沙池）4191.8175元，健身路径双人荡椅1500元，向日葵四号梯5500元，合计：17938元。</t>
    <phoneticPr fontId="1" type="noConversion"/>
  </si>
  <si>
    <t xml:space="preserve">  二位太空漫步机1件总价4420元；二位坐蹬训练器1件3900元；二位单杠1件3900元；二位太极揉推轮1件3900元；秋千1件6708元；左右侧摆器件3640元；神展器1件3380元；健身车2件7384元；休闲长条登2件3900元；告示牌2件6032元；器材安装1000元；场地水泥局部修复750元，合计：48914元。</t>
    <phoneticPr fontId="2" type="noConversion"/>
  </si>
  <si>
    <r>
      <rPr>
        <sz val="12"/>
        <rFont val="宋体"/>
        <family val="3"/>
        <charset val="134"/>
      </rPr>
      <t>德化县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个</t>
    </r>
    <phoneticPr fontId="1" type="noConversion"/>
  </si>
  <si>
    <t xml:space="preserve">  橡胶板卷材楼地板102065.48元，篮球架14327.42元，金属网栏36886.86元，共计153279.76元。</t>
    <phoneticPr fontId="1" type="noConversion"/>
  </si>
  <si>
    <r>
      <rPr>
        <sz val="12"/>
        <rFont val="宋体"/>
        <family val="3"/>
        <charset val="134"/>
      </rPr>
      <t>台商投资区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个</t>
    </r>
    <phoneticPr fontId="1" type="noConversion"/>
  </si>
  <si>
    <t xml:space="preserve">  告示牌2000元，二位太空漫步机1台4940元，上肢牵引器1台3070元，三位扭腰器1台3430元，骑马机1台3590元，仰卧起坐板1台2300元，二位坐蹬训练器1台4420元，跷跷板1台3000元，立式腰背按摩器1台3280元，二位太极揉推轮1台3900元，秋千1台6700元，椭圆漫步机1台4900元，左右侧摆器1台3640元，合计49070元。</t>
    <phoneticPr fontId="1" type="noConversion"/>
  </si>
  <si>
    <t xml:space="preserve">  二位太空漫步机1台4940元，上肢牵引器1台3070元，三位扭腰器1台3430元，自重式划船器1台4160元，骑马机3590元，二位坐蹬训练器4420，跷跷板3000元，立式腰背按摩器3280元，二位太极揉推轮1台3900元，左右侧摆器1台3640元，单位平步机1台3900元，健身车1台3700元，合计：45030元。</t>
    <phoneticPr fontId="1" type="noConversion"/>
  </si>
  <si>
    <t xml:space="preserve">  双位智能扭腰器1台20530元，双位智能腹肌训练器1台23560元，双位智能椭圆漫步机1台22500元，双位智能坐蹬训练器25180元。合计：91770元。</t>
    <phoneticPr fontId="1" type="noConversion"/>
  </si>
  <si>
    <t xml:space="preserve">  告示牌2000元，智能健身驿站197000元，合计：199000元。</t>
    <phoneticPr fontId="1" type="noConversion"/>
  </si>
  <si>
    <t xml:space="preserve">  告示牌2件总价5520元；二位太空漫步机2件总价7600元；三位扭腰器1件总价3160元；上肢牵引器1件2840件；骑马机2件总价5760元；仰卧起坐板1件2400元；二位坐蹬训练器1件3440元；二位单杠1件2920元；平行天梯1件4220元；坐立式腰背按摩器1件2960元；双杠1件2770元；二位太极揉推轮1件2970元；新式组合训练器1件6800元；划船器1件3060元；左右侧摆器1件2820元；磁控象棋桌1件6740元；双位智能竞赛健身车1件23400元；双位智能椭圆漫步机1件24900；双位智能划船器1件23500元；双位智能推举训练器1件20600元；双位智能背部训练器1件24400元；伸腰展背架1件1921元；弹振压腿架1件2373元，合计：187074元。</t>
    <phoneticPr fontId="2" type="noConversion"/>
  </si>
  <si>
    <t xml:space="preserve">  告示牌2件总价5520元；二位太空漫步机3件总价11400元；三位扭腰器2件总价6320元；上肢牵引器2件5680件；骑马机2件总价5760元；仰卧起坐板2件4800元；二位坐蹬训练器2件6880元；二位单杠2件5840元；平行天梯1件4220元；坐立式腰背按摩器2件5920元；双杠1件2770元；二位太极揉推轮2件5940元；磁控象棋桌2件13480元；新式组合训练器1件6800元；肋木架1件2370元；左右侧摆器1件2820元；椭圆漫步机1件3400元；滚珠式围棋桌1件5900元；双位智能竞赛健身车1件23400元；双位智能双位智能椭圆漫步机1件24900元；双位智能推举训练器1件20600元；WPDM塑胶地板100平方10500元，合计：185220元。</t>
    <phoneticPr fontId="2" type="noConversion"/>
  </si>
  <si>
    <t xml:space="preserve">  彩虹漫道52720元</t>
    <phoneticPr fontId="2" type="noConversion"/>
  </si>
  <si>
    <r>
      <rPr>
        <sz val="12"/>
        <rFont val="宋体"/>
        <family val="3"/>
        <charset val="134"/>
      </rPr>
      <t xml:space="preserve">奖补比例：
</t>
    </r>
    <r>
      <rPr>
        <sz val="12"/>
        <rFont val="Times New Roman"/>
        <family val="1"/>
      </rPr>
      <t>1.</t>
    </r>
    <r>
      <rPr>
        <sz val="12"/>
        <rFont val="宋体"/>
        <family val="3"/>
        <charset val="134"/>
      </rPr>
      <t>中心市区（鲤城、丰泽、洛江、泉港、开发区）＜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万，补助</t>
    </r>
    <r>
      <rPr>
        <sz val="12"/>
        <rFont val="Times New Roman"/>
        <family val="1"/>
      </rPr>
      <t>90%</t>
    </r>
    <r>
      <rPr>
        <sz val="12"/>
        <rFont val="宋体"/>
        <family val="3"/>
        <charset val="134"/>
      </rPr>
      <t>；≥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万，补助</t>
    </r>
    <r>
      <rPr>
        <sz val="12"/>
        <rFont val="Times New Roman"/>
        <family val="1"/>
      </rPr>
      <t>70%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2.</t>
    </r>
    <r>
      <rPr>
        <sz val="12"/>
        <rFont val="宋体"/>
        <family val="3"/>
        <charset val="134"/>
      </rPr>
      <t>其他县市区（晋江、石狮、南安、安溪、永春、德化、惠安、台商区）＜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万，补助</t>
    </r>
    <r>
      <rPr>
        <sz val="12"/>
        <rFont val="Times New Roman"/>
        <family val="1"/>
      </rPr>
      <t>40%</t>
    </r>
    <r>
      <rPr>
        <sz val="12"/>
        <rFont val="宋体"/>
        <family val="3"/>
        <charset val="134"/>
      </rPr>
      <t>；≥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万，补助</t>
    </r>
    <r>
      <rPr>
        <sz val="12"/>
        <rFont val="Times New Roman"/>
        <family val="1"/>
      </rPr>
      <t>30%</t>
    </r>
    <phoneticPr fontId="1" type="noConversion"/>
  </si>
  <si>
    <t>说明</t>
    <phoneticPr fontId="1" type="noConversion"/>
  </si>
  <si>
    <t xml:space="preserve">  二位漫步机1件总价1800元；二位蹬力器1件1700元；三位扭腰器1件1550元；儿童跷跷板1件1450元；太极揉推器1件1500元；双位平步机1件2300元；划船器1件1600元；棋牌桌1件1500元；室外健身车1件1500元；漫步腹肌健骑组合1件2650元，共合计：17550元。</t>
    <phoneticPr fontId="2" type="noConversion"/>
  </si>
  <si>
    <t xml:space="preserve"> 篮球场组合拼装围网58560元，灯柱14000元，围网单开门2500元，灯源9200元，弹性硅PU60000元，YUMAISHI 220管径钢化玻璃篮球架2台9800元，合计174087.8元。</t>
    <phoneticPr fontId="1" type="noConversion"/>
  </si>
  <si>
    <r>
      <rPr>
        <sz val="11"/>
        <rFont val="宋体"/>
        <family val="3"/>
        <charset val="134"/>
      </rPr>
      <t>泉州市口袋健身公园鲤城区</t>
    </r>
    <r>
      <rPr>
        <sz val="11"/>
        <rFont val="Times New Roman"/>
        <family val="1"/>
      </rPr>
      <t>0007</t>
    </r>
    <r>
      <rPr>
        <sz val="11"/>
        <rFont val="宋体"/>
        <family val="3"/>
        <charset val="134"/>
      </rPr>
      <t>号</t>
    </r>
    <phoneticPr fontId="1" type="noConversion"/>
  </si>
  <si>
    <t xml:space="preserve">  智能驿站主棚1件65800元；智能划船器1件10300元；智能腿部舒缓训练器1件9800元；智能健身车1件11800元；智能立式背部按摩器1件10350元；智能坐推训练器1件12800元；智能拉伸架1件9850元；智能肩梯训练器1件11300元；智能膝盖关节训练器1件10300元；智能太极推揉轮1件11200件；智能椭圆漫步机1件10800元；智能上肢牵引器1件9900元；棋盘桌1件6800元，共合计：191000元。</t>
    <phoneticPr fontId="2" type="noConversion"/>
  </si>
  <si>
    <t xml:space="preserve">  金属网栏44939.38元；弹性面层17257.8元；告示牌172.67元；篮球架6217.79元；灯光13990元；配电箱、管3547.8元，共合计：86125.4元。</t>
    <phoneticPr fontId="2" type="noConversion"/>
  </si>
  <si>
    <t>2021年泉州市口袋健身公园补助资金审核汇总表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</si>
</sst>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Times New Roman"/>
      <family val="1"/>
    </font>
    <font>
      <sz val="11"/>
      <name val="仿宋_GB2312"/>
      <family val="3"/>
      <charset val="134"/>
    </font>
    <font>
      <sz val="12"/>
      <color indexed="8"/>
      <name val="Times New Roman"/>
      <family val="1"/>
    </font>
    <font>
      <sz val="10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6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176" fontId="2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Border="1">
      <alignment vertical="center"/>
    </xf>
    <xf numFmtId="176" fontId="5" fillId="2" borderId="0" xfId="0" applyNumberFormat="1" applyFont="1" applyFill="1">
      <alignment vertical="center"/>
    </xf>
  </cellXfs>
  <cellStyles count="3">
    <cellStyle name="常规" xfId="0" builtinId="0"/>
    <cellStyle name="常规 2 2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view="pageLayout" zoomScale="115" zoomScaleNormal="100" zoomScalePageLayoutView="115" workbookViewId="0">
      <selection activeCell="J4" sqref="J4"/>
    </sheetView>
  </sheetViews>
  <sheetFormatPr defaultColWidth="7" defaultRowHeight="84.95" customHeight="1"/>
  <cols>
    <col min="1" max="1" width="4.875" style="1" customWidth="1"/>
    <col min="2" max="2" width="8" style="1" bestFit="1" customWidth="1"/>
    <col min="3" max="3" width="9.75" style="1" customWidth="1"/>
    <col min="4" max="4" width="10.125" style="1" bestFit="1" customWidth="1"/>
    <col min="5" max="5" width="7.75" style="1" customWidth="1"/>
    <col min="6" max="6" width="9.625" style="1" customWidth="1"/>
    <col min="7" max="7" width="9.75" style="1" customWidth="1"/>
    <col min="8" max="8" width="9.25" style="1" customWidth="1"/>
    <col min="9" max="9" width="7.125" style="1" customWidth="1"/>
    <col min="10" max="10" width="9.5" style="60" customWidth="1"/>
    <col min="11" max="11" width="36.375" style="3" customWidth="1"/>
    <col min="12" max="12" width="7" style="37"/>
    <col min="13" max="16384" width="7" style="1"/>
  </cols>
  <sheetData>
    <row r="1" spans="1:12" ht="57" customHeight="1">
      <c r="A1" s="54" t="s">
        <v>305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55.5" customHeight="1">
      <c r="A3" s="4" t="s">
        <v>10</v>
      </c>
      <c r="B3" s="4" t="s">
        <v>11</v>
      </c>
      <c r="C3" s="4" t="s">
        <v>12</v>
      </c>
      <c r="D3" s="31" t="s">
        <v>133</v>
      </c>
      <c r="E3" s="5" t="s">
        <v>13</v>
      </c>
      <c r="F3" s="28" t="s">
        <v>129</v>
      </c>
      <c r="G3" s="29" t="s">
        <v>128</v>
      </c>
      <c r="H3" s="30" t="s">
        <v>130</v>
      </c>
      <c r="I3" s="29" t="s">
        <v>131</v>
      </c>
      <c r="J3" s="56" t="s">
        <v>132</v>
      </c>
      <c r="K3" s="34" t="s">
        <v>9</v>
      </c>
      <c r="L3" s="38" t="s">
        <v>208</v>
      </c>
    </row>
    <row r="4" spans="1:12" ht="57.75" customHeight="1">
      <c r="A4" s="25">
        <v>1</v>
      </c>
      <c r="B4" s="51" t="s">
        <v>207</v>
      </c>
      <c r="C4" s="18" t="s">
        <v>14</v>
      </c>
      <c r="D4" s="12" t="s">
        <v>134</v>
      </c>
      <c r="E4" s="25" t="s">
        <v>15</v>
      </c>
      <c r="F4" s="19">
        <v>98146</v>
      </c>
      <c r="G4" s="25">
        <v>88331</v>
      </c>
      <c r="H4" s="7">
        <v>65806</v>
      </c>
      <c r="I4" s="8">
        <v>0.9</v>
      </c>
      <c r="J4" s="57">
        <f>H4*I4</f>
        <v>59225.4</v>
      </c>
      <c r="K4" s="40" t="s">
        <v>212</v>
      </c>
      <c r="L4" s="36"/>
    </row>
    <row r="5" spans="1:12" ht="80.25" customHeight="1">
      <c r="A5" s="25">
        <v>2</v>
      </c>
      <c r="B5" s="51"/>
      <c r="C5" s="18" t="s">
        <v>16</v>
      </c>
      <c r="D5" s="12" t="s">
        <v>135</v>
      </c>
      <c r="E5" s="25" t="s">
        <v>17</v>
      </c>
      <c r="F5" s="19">
        <v>169950</v>
      </c>
      <c r="G5" s="25">
        <v>152955</v>
      </c>
      <c r="H5" s="7">
        <v>169950</v>
      </c>
      <c r="I5" s="8">
        <v>0.9</v>
      </c>
      <c r="J5" s="57">
        <f t="shared" ref="J5:J68" si="0">H5*I5</f>
        <v>152955</v>
      </c>
      <c r="K5" s="40" t="s">
        <v>213</v>
      </c>
      <c r="L5" s="36"/>
    </row>
    <row r="6" spans="1:12" ht="66.75" customHeight="1">
      <c r="A6" s="25">
        <v>3</v>
      </c>
      <c r="B6" s="51"/>
      <c r="C6" s="18" t="s">
        <v>18</v>
      </c>
      <c r="D6" s="12" t="s">
        <v>136</v>
      </c>
      <c r="E6" s="25" t="s">
        <v>19</v>
      </c>
      <c r="F6" s="19">
        <v>190090</v>
      </c>
      <c r="G6" s="25">
        <v>171000</v>
      </c>
      <c r="H6" s="7">
        <v>67341.600000000006</v>
      </c>
      <c r="I6" s="8">
        <v>0.9</v>
      </c>
      <c r="J6" s="57">
        <f>H6*I6</f>
        <v>60607.44000000001</v>
      </c>
      <c r="K6" s="40" t="s">
        <v>214</v>
      </c>
      <c r="L6" s="36"/>
    </row>
    <row r="7" spans="1:12" ht="55.5">
      <c r="A7" s="25">
        <v>4</v>
      </c>
      <c r="B7" s="51"/>
      <c r="C7" s="18" t="s">
        <v>20</v>
      </c>
      <c r="D7" s="12" t="s">
        <v>137</v>
      </c>
      <c r="E7" s="25" t="s">
        <v>21</v>
      </c>
      <c r="F7" s="19">
        <v>75274.5</v>
      </c>
      <c r="G7" s="25">
        <v>67747.05</v>
      </c>
      <c r="H7" s="7">
        <v>73016</v>
      </c>
      <c r="I7" s="8">
        <v>0.9</v>
      </c>
      <c r="J7" s="57">
        <f t="shared" si="0"/>
        <v>65714.400000000009</v>
      </c>
      <c r="K7" s="40" t="s">
        <v>215</v>
      </c>
      <c r="L7" s="36" t="s">
        <v>210</v>
      </c>
    </row>
    <row r="8" spans="1:12" ht="67.5" customHeight="1">
      <c r="A8" s="25">
        <v>5</v>
      </c>
      <c r="B8" s="51"/>
      <c r="C8" s="18" t="s">
        <v>22</v>
      </c>
      <c r="D8" s="12" t="s">
        <v>138</v>
      </c>
      <c r="E8" s="25" t="s">
        <v>21</v>
      </c>
      <c r="F8" s="19">
        <v>81000</v>
      </c>
      <c r="G8" s="25">
        <v>72900</v>
      </c>
      <c r="H8" s="7">
        <v>58520</v>
      </c>
      <c r="I8" s="8">
        <v>0.9</v>
      </c>
      <c r="J8" s="57">
        <f t="shared" si="0"/>
        <v>52668</v>
      </c>
      <c r="K8" s="40" t="s">
        <v>216</v>
      </c>
      <c r="L8" s="35" t="s">
        <v>209</v>
      </c>
    </row>
    <row r="9" spans="1:12" ht="126" customHeight="1">
      <c r="A9" s="25">
        <v>6</v>
      </c>
      <c r="B9" s="51" t="s">
        <v>211</v>
      </c>
      <c r="C9" s="18" t="s">
        <v>23</v>
      </c>
      <c r="D9" s="12" t="s">
        <v>139</v>
      </c>
      <c r="E9" s="25" t="s">
        <v>24</v>
      </c>
      <c r="F9" s="19">
        <v>131458.9</v>
      </c>
      <c r="G9" s="25">
        <v>118313.01</v>
      </c>
      <c r="H9" s="7">
        <v>127515.1</v>
      </c>
      <c r="I9" s="8">
        <v>0.9</v>
      </c>
      <c r="J9" s="57">
        <f>H9*I9</f>
        <v>114763.59000000001</v>
      </c>
      <c r="K9" s="39" t="s">
        <v>217</v>
      </c>
      <c r="L9" s="36" t="s">
        <v>210</v>
      </c>
    </row>
    <row r="10" spans="1:12" ht="58.5" customHeight="1">
      <c r="A10" s="25">
        <v>7</v>
      </c>
      <c r="B10" s="51"/>
      <c r="C10" s="18" t="s">
        <v>25</v>
      </c>
      <c r="D10" s="12" t="s">
        <v>302</v>
      </c>
      <c r="E10" s="25" t="s">
        <v>24</v>
      </c>
      <c r="F10" s="19">
        <v>174087.8</v>
      </c>
      <c r="G10" s="25">
        <v>156679.01999999999</v>
      </c>
      <c r="H10" s="7">
        <v>168865</v>
      </c>
      <c r="I10" s="8">
        <v>0.9</v>
      </c>
      <c r="J10" s="57">
        <f t="shared" si="0"/>
        <v>151978.5</v>
      </c>
      <c r="K10" s="39" t="s">
        <v>301</v>
      </c>
      <c r="L10" s="36" t="s">
        <v>210</v>
      </c>
    </row>
    <row r="11" spans="1:12" ht="145.5" customHeight="1">
      <c r="A11" s="25">
        <v>8</v>
      </c>
      <c r="B11" s="51"/>
      <c r="C11" s="18" t="s">
        <v>25</v>
      </c>
      <c r="D11" s="12" t="s">
        <v>140</v>
      </c>
      <c r="E11" s="25" t="s">
        <v>17</v>
      </c>
      <c r="F11" s="19">
        <v>95508</v>
      </c>
      <c r="G11" s="25">
        <v>85957.2</v>
      </c>
      <c r="H11" s="7">
        <v>92643</v>
      </c>
      <c r="I11" s="8">
        <v>0.9</v>
      </c>
      <c r="J11" s="57">
        <f t="shared" si="0"/>
        <v>83378.7</v>
      </c>
      <c r="K11" s="39" t="s">
        <v>218</v>
      </c>
      <c r="L11" s="36" t="s">
        <v>210</v>
      </c>
    </row>
    <row r="12" spans="1:12" ht="126.75" customHeight="1">
      <c r="A12" s="25">
        <v>9</v>
      </c>
      <c r="B12" s="51" t="s">
        <v>211</v>
      </c>
      <c r="C12" s="18" t="s">
        <v>26</v>
      </c>
      <c r="D12" s="12" t="s">
        <v>141</v>
      </c>
      <c r="E12" s="25" t="s">
        <v>24</v>
      </c>
      <c r="F12" s="19">
        <v>65137.2</v>
      </c>
      <c r="G12" s="25">
        <v>58623.48</v>
      </c>
      <c r="H12" s="7">
        <v>63182</v>
      </c>
      <c r="I12" s="8">
        <v>0.9</v>
      </c>
      <c r="J12" s="57">
        <f t="shared" si="0"/>
        <v>56863.8</v>
      </c>
      <c r="K12" s="40" t="s">
        <v>219</v>
      </c>
      <c r="L12" s="36" t="s">
        <v>210</v>
      </c>
    </row>
    <row r="13" spans="1:12" ht="134.25" customHeight="1">
      <c r="A13" s="25">
        <v>10</v>
      </c>
      <c r="B13" s="51"/>
      <c r="C13" s="18" t="s">
        <v>27</v>
      </c>
      <c r="D13" s="12" t="s">
        <v>142</v>
      </c>
      <c r="E13" s="25" t="s">
        <v>17</v>
      </c>
      <c r="F13" s="19">
        <v>149071.9</v>
      </c>
      <c r="G13" s="25">
        <v>134164.71</v>
      </c>
      <c r="H13" s="7">
        <v>144599</v>
      </c>
      <c r="I13" s="8">
        <v>0.9</v>
      </c>
      <c r="J13" s="57">
        <f t="shared" si="0"/>
        <v>130139.1</v>
      </c>
      <c r="K13" s="40" t="s">
        <v>220</v>
      </c>
      <c r="L13" s="36" t="s">
        <v>210</v>
      </c>
    </row>
    <row r="14" spans="1:12" ht="48" customHeight="1">
      <c r="A14" s="25">
        <v>11</v>
      </c>
      <c r="B14" s="51" t="s">
        <v>223</v>
      </c>
      <c r="C14" s="18" t="s">
        <v>28</v>
      </c>
      <c r="D14" s="12" t="s">
        <v>143</v>
      </c>
      <c r="E14" s="25" t="s">
        <v>24</v>
      </c>
      <c r="F14" s="19">
        <v>15000</v>
      </c>
      <c r="G14" s="25">
        <v>10000</v>
      </c>
      <c r="H14" s="25">
        <v>6900</v>
      </c>
      <c r="I14" s="8">
        <v>0.9</v>
      </c>
      <c r="J14" s="57">
        <f t="shared" si="0"/>
        <v>6210</v>
      </c>
      <c r="K14" s="41" t="s">
        <v>221</v>
      </c>
      <c r="L14" s="36"/>
    </row>
    <row r="15" spans="1:12" ht="51" customHeight="1">
      <c r="A15" s="25">
        <v>12</v>
      </c>
      <c r="B15" s="51"/>
      <c r="C15" s="18" t="s">
        <v>28</v>
      </c>
      <c r="D15" s="12" t="s">
        <v>144</v>
      </c>
      <c r="E15" s="25" t="s">
        <v>24</v>
      </c>
      <c r="F15" s="20">
        <v>30500</v>
      </c>
      <c r="G15" s="25">
        <v>25000</v>
      </c>
      <c r="H15" s="25">
        <v>12650</v>
      </c>
      <c r="I15" s="8">
        <v>0.9</v>
      </c>
      <c r="J15" s="57">
        <f t="shared" si="0"/>
        <v>11385</v>
      </c>
      <c r="K15" s="41" t="s">
        <v>222</v>
      </c>
      <c r="L15" s="36"/>
    </row>
    <row r="16" spans="1:12" ht="102" customHeight="1">
      <c r="A16" s="25">
        <v>13</v>
      </c>
      <c r="B16" s="51" t="s">
        <v>227</v>
      </c>
      <c r="C16" s="18" t="s">
        <v>29</v>
      </c>
      <c r="D16" s="12" t="s">
        <v>145</v>
      </c>
      <c r="E16" s="25" t="s">
        <v>17</v>
      </c>
      <c r="F16" s="20">
        <v>76212</v>
      </c>
      <c r="G16" s="25">
        <v>76212</v>
      </c>
      <c r="H16" s="25">
        <v>76212</v>
      </c>
      <c r="I16" s="8">
        <v>0.9</v>
      </c>
      <c r="J16" s="57">
        <f t="shared" si="0"/>
        <v>68590.8</v>
      </c>
      <c r="K16" s="41" t="s">
        <v>224</v>
      </c>
      <c r="L16" s="36"/>
    </row>
    <row r="17" spans="1:12" ht="67.5" customHeight="1">
      <c r="A17" s="25">
        <v>14</v>
      </c>
      <c r="B17" s="51"/>
      <c r="C17" s="18" t="s">
        <v>30</v>
      </c>
      <c r="D17" s="12" t="s">
        <v>146</v>
      </c>
      <c r="E17" s="25" t="s">
        <v>31</v>
      </c>
      <c r="F17" s="21">
        <v>43354</v>
      </c>
      <c r="G17" s="25">
        <v>43354</v>
      </c>
      <c r="H17" s="25">
        <v>20005</v>
      </c>
      <c r="I17" s="8">
        <v>0.9</v>
      </c>
      <c r="J17" s="57">
        <f t="shared" si="0"/>
        <v>18004.5</v>
      </c>
      <c r="K17" s="41" t="s">
        <v>225</v>
      </c>
      <c r="L17" s="36"/>
    </row>
    <row r="18" spans="1:12" ht="76.5" customHeight="1">
      <c r="A18" s="25">
        <v>15</v>
      </c>
      <c r="B18" s="51"/>
      <c r="C18" s="18" t="s">
        <v>32</v>
      </c>
      <c r="D18" s="12" t="s">
        <v>147</v>
      </c>
      <c r="E18" s="25" t="s">
        <v>24</v>
      </c>
      <c r="F18" s="20">
        <v>17550</v>
      </c>
      <c r="G18" s="25">
        <v>17550</v>
      </c>
      <c r="H18" s="25">
        <v>17550</v>
      </c>
      <c r="I18" s="8">
        <v>0.9</v>
      </c>
      <c r="J18" s="57">
        <f t="shared" si="0"/>
        <v>15795</v>
      </c>
      <c r="K18" s="41" t="s">
        <v>300</v>
      </c>
      <c r="L18" s="36"/>
    </row>
    <row r="19" spans="1:12" ht="140.25" customHeight="1">
      <c r="A19" s="25">
        <v>16</v>
      </c>
      <c r="B19" s="51"/>
      <c r="C19" s="18" t="s">
        <v>33</v>
      </c>
      <c r="D19" s="12" t="s">
        <v>148</v>
      </c>
      <c r="E19" s="25" t="s">
        <v>34</v>
      </c>
      <c r="F19" s="22">
        <v>52660</v>
      </c>
      <c r="G19" s="25">
        <v>52660</v>
      </c>
      <c r="H19" s="25">
        <v>52660</v>
      </c>
      <c r="I19" s="8">
        <v>0.9</v>
      </c>
      <c r="J19" s="57">
        <f t="shared" si="0"/>
        <v>47394</v>
      </c>
      <c r="K19" s="41" t="s">
        <v>226</v>
      </c>
      <c r="L19" s="36"/>
    </row>
    <row r="20" spans="1:12" ht="77.25" customHeight="1">
      <c r="A20" s="25">
        <v>17</v>
      </c>
      <c r="B20" s="51" t="s">
        <v>227</v>
      </c>
      <c r="C20" s="18" t="s">
        <v>35</v>
      </c>
      <c r="D20" s="12" t="s">
        <v>149</v>
      </c>
      <c r="E20" s="14" t="s">
        <v>8</v>
      </c>
      <c r="F20" s="22">
        <v>97900</v>
      </c>
      <c r="G20" s="25">
        <v>97900</v>
      </c>
      <c r="H20" s="25">
        <v>50915</v>
      </c>
      <c r="I20" s="8">
        <v>0.9</v>
      </c>
      <c r="J20" s="57">
        <f t="shared" si="0"/>
        <v>45823.5</v>
      </c>
      <c r="K20" s="41" t="s">
        <v>229</v>
      </c>
      <c r="L20" s="36"/>
    </row>
    <row r="21" spans="1:12" ht="57" customHeight="1">
      <c r="A21" s="25">
        <v>18</v>
      </c>
      <c r="B21" s="51"/>
      <c r="C21" s="18" t="s">
        <v>36</v>
      </c>
      <c r="D21" s="12" t="s">
        <v>150</v>
      </c>
      <c r="E21" s="25" t="s">
        <v>24</v>
      </c>
      <c r="F21" s="21">
        <v>93828</v>
      </c>
      <c r="G21" s="25">
        <v>21350</v>
      </c>
      <c r="H21" s="25">
        <v>21350</v>
      </c>
      <c r="I21" s="8">
        <v>0.9</v>
      </c>
      <c r="J21" s="57">
        <f t="shared" si="0"/>
        <v>19215</v>
      </c>
      <c r="K21" s="41" t="s">
        <v>230</v>
      </c>
      <c r="L21" s="36"/>
    </row>
    <row r="22" spans="1:12" ht="62.25" customHeight="1">
      <c r="A22" s="25">
        <v>19</v>
      </c>
      <c r="B22" s="51"/>
      <c r="C22" s="18" t="s">
        <v>37</v>
      </c>
      <c r="D22" s="12" t="s">
        <v>151</v>
      </c>
      <c r="E22" s="25" t="s">
        <v>21</v>
      </c>
      <c r="F22" s="21">
        <v>250932</v>
      </c>
      <c r="G22" s="25">
        <v>250932</v>
      </c>
      <c r="H22" s="25">
        <v>213162</v>
      </c>
      <c r="I22" s="8">
        <v>0.7</v>
      </c>
      <c r="J22" s="57">
        <f t="shared" si="0"/>
        <v>149213.4</v>
      </c>
      <c r="K22" s="41" t="s">
        <v>231</v>
      </c>
      <c r="L22" s="36"/>
    </row>
    <row r="23" spans="1:12" ht="76.5" customHeight="1">
      <c r="A23" s="25">
        <v>20</v>
      </c>
      <c r="B23" s="51"/>
      <c r="C23" s="18" t="s">
        <v>38</v>
      </c>
      <c r="D23" s="12" t="s">
        <v>152</v>
      </c>
      <c r="E23" s="25" t="s">
        <v>24</v>
      </c>
      <c r="F23" s="26">
        <v>60000</v>
      </c>
      <c r="G23" s="25">
        <v>48000</v>
      </c>
      <c r="H23" s="25">
        <v>42080</v>
      </c>
      <c r="I23" s="8">
        <v>0.9</v>
      </c>
      <c r="J23" s="57">
        <f t="shared" si="0"/>
        <v>37872</v>
      </c>
      <c r="K23" s="41" t="s">
        <v>232</v>
      </c>
      <c r="L23" s="36"/>
    </row>
    <row r="24" spans="1:12" ht="69.75" customHeight="1">
      <c r="A24" s="25">
        <v>21</v>
      </c>
      <c r="B24" s="25" t="s">
        <v>39</v>
      </c>
      <c r="C24" s="18" t="s">
        <v>40</v>
      </c>
      <c r="D24" s="12" t="s">
        <v>153</v>
      </c>
      <c r="E24" s="25" t="s">
        <v>41</v>
      </c>
      <c r="F24" s="21">
        <v>176880</v>
      </c>
      <c r="G24" s="25">
        <v>159012</v>
      </c>
      <c r="H24" s="25">
        <v>176680</v>
      </c>
      <c r="I24" s="8">
        <v>0.9</v>
      </c>
      <c r="J24" s="57">
        <f t="shared" si="0"/>
        <v>159012</v>
      </c>
      <c r="K24" s="41" t="s">
        <v>233</v>
      </c>
      <c r="L24" s="36"/>
    </row>
    <row r="25" spans="1:12" ht="100.5" customHeight="1">
      <c r="A25" s="25">
        <v>22</v>
      </c>
      <c r="B25" s="51" t="s">
        <v>39</v>
      </c>
      <c r="C25" s="18" t="s">
        <v>42</v>
      </c>
      <c r="D25" s="12" t="s">
        <v>154</v>
      </c>
      <c r="E25" s="25" t="s">
        <v>34</v>
      </c>
      <c r="F25" s="27">
        <v>50000</v>
      </c>
      <c r="G25" s="25">
        <v>45000</v>
      </c>
      <c r="H25" s="25">
        <v>34561</v>
      </c>
      <c r="I25" s="8">
        <v>0.9</v>
      </c>
      <c r="J25" s="57">
        <f t="shared" si="0"/>
        <v>31104.9</v>
      </c>
      <c r="K25" s="41" t="s">
        <v>234</v>
      </c>
      <c r="L25" s="36"/>
    </row>
    <row r="26" spans="1:12" ht="62.25">
      <c r="A26" s="25">
        <v>23</v>
      </c>
      <c r="B26" s="51"/>
      <c r="C26" s="18" t="s">
        <v>43</v>
      </c>
      <c r="D26" s="12" t="s">
        <v>155</v>
      </c>
      <c r="E26" s="9" t="s">
        <v>228</v>
      </c>
      <c r="F26" s="21">
        <v>176880</v>
      </c>
      <c r="G26" s="25">
        <v>159012</v>
      </c>
      <c r="H26" s="25">
        <v>176680</v>
      </c>
      <c r="I26" s="8">
        <v>0.9</v>
      </c>
      <c r="J26" s="57">
        <f t="shared" si="0"/>
        <v>159012</v>
      </c>
      <c r="K26" s="41" t="s">
        <v>235</v>
      </c>
      <c r="L26" s="36"/>
    </row>
    <row r="27" spans="1:12" ht="55.5">
      <c r="A27" s="25">
        <v>24</v>
      </c>
      <c r="B27" s="51"/>
      <c r="C27" s="18" t="s">
        <v>44</v>
      </c>
      <c r="D27" s="12" t="s">
        <v>156</v>
      </c>
      <c r="E27" s="25" t="s">
        <v>17</v>
      </c>
      <c r="F27" s="21">
        <v>223000</v>
      </c>
      <c r="G27" s="25">
        <v>156100</v>
      </c>
      <c r="H27" s="25">
        <v>223000</v>
      </c>
      <c r="I27" s="8">
        <v>0.7</v>
      </c>
      <c r="J27" s="57">
        <f t="shared" si="0"/>
        <v>156100</v>
      </c>
      <c r="K27" s="41" t="s">
        <v>236</v>
      </c>
      <c r="L27" s="36"/>
    </row>
    <row r="28" spans="1:12" ht="98.25" customHeight="1">
      <c r="A28" s="25">
        <v>25</v>
      </c>
      <c r="B28" s="51"/>
      <c r="C28" s="18" t="s">
        <v>45</v>
      </c>
      <c r="D28" s="12" t="s">
        <v>157</v>
      </c>
      <c r="E28" s="25" t="s">
        <v>24</v>
      </c>
      <c r="F28" s="21">
        <v>30000</v>
      </c>
      <c r="G28" s="25">
        <v>27000</v>
      </c>
      <c r="H28" s="25">
        <v>29930</v>
      </c>
      <c r="I28" s="8">
        <v>0.9</v>
      </c>
      <c r="J28" s="57">
        <f t="shared" si="0"/>
        <v>26937</v>
      </c>
      <c r="K28" s="41" t="s">
        <v>237</v>
      </c>
      <c r="L28" s="36"/>
    </row>
    <row r="29" spans="1:12" ht="95.25" customHeight="1">
      <c r="A29" s="25">
        <v>26</v>
      </c>
      <c r="B29" s="51"/>
      <c r="C29" s="18" t="s">
        <v>46</v>
      </c>
      <c r="D29" s="12" t="s">
        <v>158</v>
      </c>
      <c r="E29" s="25" t="s">
        <v>24</v>
      </c>
      <c r="F29" s="19">
        <v>22603</v>
      </c>
      <c r="G29" s="25">
        <v>20342.7</v>
      </c>
      <c r="H29" s="25">
        <v>29930</v>
      </c>
      <c r="I29" s="8">
        <v>0.9</v>
      </c>
      <c r="J29" s="57">
        <f t="shared" si="0"/>
        <v>26937</v>
      </c>
      <c r="K29" s="41" t="s">
        <v>237</v>
      </c>
      <c r="L29" s="36"/>
    </row>
    <row r="30" spans="1:12" ht="77.25" customHeight="1">
      <c r="A30" s="25">
        <v>27</v>
      </c>
      <c r="B30" s="51" t="s">
        <v>241</v>
      </c>
      <c r="C30" s="18" t="s">
        <v>47</v>
      </c>
      <c r="D30" s="12" t="s">
        <v>159</v>
      </c>
      <c r="E30" s="25" t="s">
        <v>24</v>
      </c>
      <c r="F30" s="19">
        <v>37336</v>
      </c>
      <c r="G30" s="25">
        <v>33602.400000000001</v>
      </c>
      <c r="H30" s="25">
        <v>37336</v>
      </c>
      <c r="I30" s="8">
        <v>0.9</v>
      </c>
      <c r="J30" s="57">
        <f t="shared" si="0"/>
        <v>33602.400000000001</v>
      </c>
      <c r="K30" s="41" t="s">
        <v>238</v>
      </c>
      <c r="L30" s="36"/>
    </row>
    <row r="31" spans="1:12" ht="99" customHeight="1">
      <c r="A31" s="25">
        <v>28</v>
      </c>
      <c r="B31" s="51"/>
      <c r="C31" s="18" t="s">
        <v>48</v>
      </c>
      <c r="D31" s="12" t="s">
        <v>160</v>
      </c>
      <c r="E31" s="25" t="s">
        <v>24</v>
      </c>
      <c r="F31" s="19">
        <v>30000</v>
      </c>
      <c r="G31" s="25">
        <v>27000</v>
      </c>
      <c r="H31" s="25">
        <v>29930</v>
      </c>
      <c r="I31" s="8">
        <v>0.9</v>
      </c>
      <c r="J31" s="57">
        <f t="shared" si="0"/>
        <v>26937</v>
      </c>
      <c r="K31" s="41" t="s">
        <v>237</v>
      </c>
      <c r="L31" s="36"/>
    </row>
    <row r="32" spans="1:12" ht="72" customHeight="1">
      <c r="A32" s="25">
        <v>29</v>
      </c>
      <c r="B32" s="51"/>
      <c r="C32" s="18" t="s">
        <v>49</v>
      </c>
      <c r="D32" s="12" t="s">
        <v>161</v>
      </c>
      <c r="E32" s="25" t="s">
        <v>24</v>
      </c>
      <c r="F32" s="19">
        <v>30000</v>
      </c>
      <c r="G32" s="25">
        <v>27000</v>
      </c>
      <c r="H32" s="25">
        <v>29930</v>
      </c>
      <c r="I32" s="8">
        <v>0.9</v>
      </c>
      <c r="J32" s="57">
        <f t="shared" si="0"/>
        <v>26937</v>
      </c>
      <c r="K32" s="41" t="s">
        <v>237</v>
      </c>
      <c r="L32" s="36"/>
    </row>
    <row r="33" spans="1:12" ht="72" customHeight="1">
      <c r="A33" s="25">
        <v>30</v>
      </c>
      <c r="B33" s="51"/>
      <c r="C33" s="18" t="s">
        <v>50</v>
      </c>
      <c r="D33" s="12" t="s">
        <v>162</v>
      </c>
      <c r="E33" s="25" t="s">
        <v>24</v>
      </c>
      <c r="F33" s="19">
        <v>30000</v>
      </c>
      <c r="G33" s="25">
        <v>27000</v>
      </c>
      <c r="H33" s="25">
        <v>29930</v>
      </c>
      <c r="I33" s="8">
        <v>0.9</v>
      </c>
      <c r="J33" s="57">
        <f t="shared" si="0"/>
        <v>26937</v>
      </c>
      <c r="K33" s="41" t="s">
        <v>239</v>
      </c>
      <c r="L33" s="36"/>
    </row>
    <row r="34" spans="1:12" ht="60.75" customHeight="1">
      <c r="A34" s="25">
        <v>31</v>
      </c>
      <c r="B34" s="25" t="s">
        <v>242</v>
      </c>
      <c r="C34" s="18" t="s">
        <v>52</v>
      </c>
      <c r="D34" s="12" t="s">
        <v>163</v>
      </c>
      <c r="E34" s="25" t="s">
        <v>21</v>
      </c>
      <c r="F34" s="19">
        <v>183000</v>
      </c>
      <c r="G34" s="25">
        <v>183000</v>
      </c>
      <c r="H34" s="25">
        <v>188377.93</v>
      </c>
      <c r="I34" s="8">
        <v>0.9</v>
      </c>
      <c r="J34" s="57">
        <f t="shared" si="0"/>
        <v>169540.13699999999</v>
      </c>
      <c r="K34" s="41" t="s">
        <v>240</v>
      </c>
      <c r="L34" s="36"/>
    </row>
    <row r="35" spans="1:12" ht="104.25" customHeight="1">
      <c r="A35" s="25">
        <v>32</v>
      </c>
      <c r="B35" s="51" t="s">
        <v>243</v>
      </c>
      <c r="C35" s="18" t="s">
        <v>52</v>
      </c>
      <c r="D35" s="12" t="s">
        <v>164</v>
      </c>
      <c r="E35" s="25" t="s">
        <v>24</v>
      </c>
      <c r="F35" s="19">
        <v>59800</v>
      </c>
      <c r="G35" s="25">
        <v>59800</v>
      </c>
      <c r="H35" s="25">
        <v>59800</v>
      </c>
      <c r="I35" s="8">
        <v>0.9</v>
      </c>
      <c r="J35" s="57">
        <f t="shared" si="0"/>
        <v>53820</v>
      </c>
      <c r="K35" s="41" t="s">
        <v>244</v>
      </c>
      <c r="L35" s="36"/>
    </row>
    <row r="36" spans="1:12" ht="89.25" customHeight="1">
      <c r="A36" s="25">
        <v>33</v>
      </c>
      <c r="B36" s="51"/>
      <c r="C36" s="18" t="s">
        <v>53</v>
      </c>
      <c r="D36" s="12" t="s">
        <v>165</v>
      </c>
      <c r="E36" s="25" t="s">
        <v>24</v>
      </c>
      <c r="F36" s="19">
        <v>74380</v>
      </c>
      <c r="G36" s="25">
        <v>61180</v>
      </c>
      <c r="H36" s="25">
        <v>61180</v>
      </c>
      <c r="I36" s="8">
        <v>0.9</v>
      </c>
      <c r="J36" s="57">
        <f t="shared" si="0"/>
        <v>55062</v>
      </c>
      <c r="K36" s="41" t="s">
        <v>245</v>
      </c>
      <c r="L36" s="36"/>
    </row>
    <row r="37" spans="1:12" ht="87.75" customHeight="1">
      <c r="A37" s="25">
        <v>34</v>
      </c>
      <c r="B37" s="51"/>
      <c r="C37" s="18" t="s">
        <v>54</v>
      </c>
      <c r="D37" s="12" t="s">
        <v>166</v>
      </c>
      <c r="E37" s="25" t="s">
        <v>24</v>
      </c>
      <c r="F37" s="19">
        <v>64350</v>
      </c>
      <c r="G37" s="25">
        <v>53410</v>
      </c>
      <c r="H37" s="25">
        <v>58110</v>
      </c>
      <c r="I37" s="8">
        <v>0.9</v>
      </c>
      <c r="J37" s="57">
        <f t="shared" si="0"/>
        <v>52299</v>
      </c>
      <c r="K37" s="41" t="s">
        <v>246</v>
      </c>
      <c r="L37" s="36"/>
    </row>
    <row r="38" spans="1:12" ht="114" customHeight="1">
      <c r="A38" s="25">
        <v>35</v>
      </c>
      <c r="B38" s="51"/>
      <c r="C38" s="18" t="s">
        <v>55</v>
      </c>
      <c r="D38" s="12" t="s">
        <v>167</v>
      </c>
      <c r="E38" s="25" t="s">
        <v>24</v>
      </c>
      <c r="F38" s="19">
        <v>59750</v>
      </c>
      <c r="G38" s="25">
        <v>59750</v>
      </c>
      <c r="H38" s="25">
        <v>59750</v>
      </c>
      <c r="I38" s="8">
        <v>0.9</v>
      </c>
      <c r="J38" s="57">
        <f t="shared" si="0"/>
        <v>53775</v>
      </c>
      <c r="K38" s="41" t="s">
        <v>247</v>
      </c>
      <c r="L38" s="36"/>
    </row>
    <row r="39" spans="1:12" ht="58.5" customHeight="1">
      <c r="A39" s="25">
        <v>36</v>
      </c>
      <c r="B39" s="51" t="s">
        <v>51</v>
      </c>
      <c r="C39" s="18" t="s">
        <v>56</v>
      </c>
      <c r="D39" s="12" t="s">
        <v>168</v>
      </c>
      <c r="E39" s="25" t="s">
        <v>21</v>
      </c>
      <c r="F39" s="19">
        <v>175000</v>
      </c>
      <c r="G39" s="25">
        <v>175000</v>
      </c>
      <c r="H39" s="25">
        <v>86125</v>
      </c>
      <c r="I39" s="8">
        <v>0.9</v>
      </c>
      <c r="J39" s="57">
        <f t="shared" si="0"/>
        <v>77512.5</v>
      </c>
      <c r="K39" s="41" t="s">
        <v>304</v>
      </c>
      <c r="L39" s="36"/>
    </row>
    <row r="40" spans="1:12" ht="117" customHeight="1">
      <c r="A40" s="25">
        <v>37</v>
      </c>
      <c r="B40" s="51"/>
      <c r="C40" s="18" t="s">
        <v>57</v>
      </c>
      <c r="D40" s="12" t="s">
        <v>169</v>
      </c>
      <c r="E40" s="25" t="s">
        <v>58</v>
      </c>
      <c r="F40" s="19">
        <v>191000</v>
      </c>
      <c r="G40" s="25">
        <v>191000</v>
      </c>
      <c r="H40" s="25">
        <v>191000</v>
      </c>
      <c r="I40" s="8">
        <v>0.9</v>
      </c>
      <c r="J40" s="57">
        <f>H40*I40</f>
        <v>171900</v>
      </c>
      <c r="K40" s="41" t="s">
        <v>303</v>
      </c>
      <c r="L40" s="36"/>
    </row>
    <row r="41" spans="1:12" ht="105.75" customHeight="1">
      <c r="A41" s="25">
        <v>38</v>
      </c>
      <c r="B41" s="51"/>
      <c r="C41" s="18" t="s">
        <v>59</v>
      </c>
      <c r="D41" s="12" t="s">
        <v>170</v>
      </c>
      <c r="E41" s="25" t="s">
        <v>24</v>
      </c>
      <c r="F41" s="19">
        <v>89860</v>
      </c>
      <c r="G41" s="25">
        <v>63980</v>
      </c>
      <c r="H41" s="25">
        <v>63980</v>
      </c>
      <c r="I41" s="8">
        <v>0.9</v>
      </c>
      <c r="J41" s="57">
        <f t="shared" si="0"/>
        <v>57582</v>
      </c>
      <c r="K41" s="41" t="s">
        <v>248</v>
      </c>
      <c r="L41" s="36"/>
    </row>
    <row r="42" spans="1:12" ht="78" customHeight="1">
      <c r="A42" s="25">
        <v>39</v>
      </c>
      <c r="B42" s="51"/>
      <c r="C42" s="18" t="s">
        <v>60</v>
      </c>
      <c r="D42" s="12" t="s">
        <v>171</v>
      </c>
      <c r="E42" s="25" t="s">
        <v>17</v>
      </c>
      <c r="F42" s="19">
        <v>261030</v>
      </c>
      <c r="G42" s="25">
        <v>244184</v>
      </c>
      <c r="H42" s="25">
        <v>247810</v>
      </c>
      <c r="I42" s="8">
        <v>0.7</v>
      </c>
      <c r="J42" s="57">
        <f t="shared" si="0"/>
        <v>173467</v>
      </c>
      <c r="K42" s="41" t="s">
        <v>249</v>
      </c>
      <c r="L42" s="36"/>
    </row>
    <row r="43" spans="1:12" ht="136.5" customHeight="1">
      <c r="A43" s="25">
        <v>40</v>
      </c>
      <c r="B43" s="25" t="s">
        <v>243</v>
      </c>
      <c r="C43" s="18" t="s">
        <v>61</v>
      </c>
      <c r="D43" s="12" t="s">
        <v>172</v>
      </c>
      <c r="E43" s="25" t="s">
        <v>24</v>
      </c>
      <c r="F43" s="19">
        <v>67150</v>
      </c>
      <c r="G43" s="25">
        <v>67150</v>
      </c>
      <c r="H43" s="25">
        <v>67150</v>
      </c>
      <c r="I43" s="8">
        <v>0.9</v>
      </c>
      <c r="J43" s="57">
        <f t="shared" si="0"/>
        <v>60435</v>
      </c>
      <c r="K43" s="41" t="s">
        <v>250</v>
      </c>
      <c r="L43" s="36"/>
    </row>
    <row r="44" spans="1:12" ht="55.5">
      <c r="A44" s="25">
        <v>41</v>
      </c>
      <c r="B44" s="51" t="s">
        <v>62</v>
      </c>
      <c r="C44" s="18" t="s">
        <v>63</v>
      </c>
      <c r="D44" s="12" t="s">
        <v>173</v>
      </c>
      <c r="E44" s="10" t="s">
        <v>4</v>
      </c>
      <c r="F44" s="19">
        <v>1050000</v>
      </c>
      <c r="G44" s="25">
        <v>315000</v>
      </c>
      <c r="H44" s="25">
        <v>291925.2</v>
      </c>
      <c r="I44" s="8">
        <v>0.3</v>
      </c>
      <c r="J44" s="57">
        <f t="shared" si="0"/>
        <v>87577.56</v>
      </c>
      <c r="K44" s="41" t="s">
        <v>251</v>
      </c>
      <c r="L44" s="36"/>
    </row>
    <row r="45" spans="1:12" ht="56.25">
      <c r="A45" s="25">
        <v>42</v>
      </c>
      <c r="B45" s="51"/>
      <c r="C45" s="18" t="s">
        <v>64</v>
      </c>
      <c r="D45" s="12" t="s">
        <v>174</v>
      </c>
      <c r="E45" s="11" t="s">
        <v>5</v>
      </c>
      <c r="F45" s="19">
        <v>1500000</v>
      </c>
      <c r="G45" s="25">
        <v>450000</v>
      </c>
      <c r="H45" s="25">
        <v>280000</v>
      </c>
      <c r="I45" s="8">
        <v>0.3</v>
      </c>
      <c r="J45" s="57">
        <f t="shared" si="0"/>
        <v>84000</v>
      </c>
      <c r="K45" s="41" t="s">
        <v>252</v>
      </c>
      <c r="L45" s="36"/>
    </row>
    <row r="46" spans="1:12" ht="55.5">
      <c r="A46" s="25">
        <v>43</v>
      </c>
      <c r="B46" s="51"/>
      <c r="C46" s="18" t="s">
        <v>65</v>
      </c>
      <c r="D46" s="12" t="s">
        <v>175</v>
      </c>
      <c r="E46" s="14" t="s">
        <v>6</v>
      </c>
      <c r="F46" s="19">
        <v>1000000</v>
      </c>
      <c r="G46" s="25">
        <v>300000</v>
      </c>
      <c r="H46" s="25">
        <v>473707.16</v>
      </c>
      <c r="I46" s="8">
        <v>0.3</v>
      </c>
      <c r="J46" s="57">
        <f t="shared" si="0"/>
        <v>142112.14799999999</v>
      </c>
      <c r="K46" s="41" t="s">
        <v>253</v>
      </c>
      <c r="L46" s="36"/>
    </row>
    <row r="47" spans="1:12" ht="55.5">
      <c r="A47" s="25">
        <v>44</v>
      </c>
      <c r="B47" s="51"/>
      <c r="C47" s="18" t="s">
        <v>66</v>
      </c>
      <c r="D47" s="12" t="s">
        <v>176</v>
      </c>
      <c r="E47" s="11" t="s">
        <v>7</v>
      </c>
      <c r="F47" s="19">
        <v>1450000</v>
      </c>
      <c r="G47" s="25">
        <v>435000</v>
      </c>
      <c r="H47" s="25">
        <v>56645.16</v>
      </c>
      <c r="I47" s="8">
        <v>0.4</v>
      </c>
      <c r="J47" s="57">
        <f t="shared" si="0"/>
        <v>22658.064000000002</v>
      </c>
      <c r="K47" s="41" t="s">
        <v>254</v>
      </c>
      <c r="L47" s="36"/>
    </row>
    <row r="48" spans="1:12" ht="55.5">
      <c r="A48" s="25">
        <v>45</v>
      </c>
      <c r="B48" s="25" t="s">
        <v>67</v>
      </c>
      <c r="C48" s="18" t="s">
        <v>68</v>
      </c>
      <c r="D48" s="12" t="s">
        <v>177</v>
      </c>
      <c r="E48" s="25" t="s">
        <v>21</v>
      </c>
      <c r="F48" s="19">
        <v>180272</v>
      </c>
      <c r="G48" s="25">
        <v>72100</v>
      </c>
      <c r="H48" s="25">
        <v>179126.6</v>
      </c>
      <c r="I48" s="8">
        <v>0.4</v>
      </c>
      <c r="J48" s="57">
        <f t="shared" si="0"/>
        <v>71650.64</v>
      </c>
      <c r="K48" s="41" t="s">
        <v>255</v>
      </c>
      <c r="L48" s="36"/>
    </row>
    <row r="49" spans="1:12" ht="55.5">
      <c r="A49" s="25">
        <v>46</v>
      </c>
      <c r="B49" s="51" t="s">
        <v>256</v>
      </c>
      <c r="C49" s="18" t="s">
        <v>69</v>
      </c>
      <c r="D49" s="12" t="s">
        <v>178</v>
      </c>
      <c r="E49" s="25" t="s">
        <v>21</v>
      </c>
      <c r="F49" s="19">
        <v>500000</v>
      </c>
      <c r="G49" s="25">
        <v>300000</v>
      </c>
      <c r="H49" s="25">
        <v>249611.12</v>
      </c>
      <c r="I49" s="8">
        <v>0.3</v>
      </c>
      <c r="J49" s="57">
        <f t="shared" si="0"/>
        <v>74883.335999999996</v>
      </c>
      <c r="K49" s="41" t="s">
        <v>259</v>
      </c>
      <c r="L49" s="36"/>
    </row>
    <row r="50" spans="1:12" ht="55.5">
      <c r="A50" s="25">
        <v>47</v>
      </c>
      <c r="B50" s="51"/>
      <c r="C50" s="18" t="s">
        <v>70</v>
      </c>
      <c r="D50" s="12" t="s">
        <v>179</v>
      </c>
      <c r="E50" s="25" t="s">
        <v>71</v>
      </c>
      <c r="F50" s="19">
        <v>375000</v>
      </c>
      <c r="G50" s="25">
        <v>112500</v>
      </c>
      <c r="H50" s="25">
        <v>275000</v>
      </c>
      <c r="I50" s="8">
        <v>0.3</v>
      </c>
      <c r="J50" s="57">
        <f t="shared" si="0"/>
        <v>82500</v>
      </c>
      <c r="K50" s="41" t="s">
        <v>260</v>
      </c>
      <c r="L50" s="36"/>
    </row>
    <row r="51" spans="1:12" ht="55.5">
      <c r="A51" s="25">
        <v>48</v>
      </c>
      <c r="B51" s="51"/>
      <c r="C51" s="18" t="s">
        <v>72</v>
      </c>
      <c r="D51" s="12" t="s">
        <v>180</v>
      </c>
      <c r="E51" s="25" t="s">
        <v>73</v>
      </c>
      <c r="F51" s="25">
        <v>250000</v>
      </c>
      <c r="G51" s="25">
        <v>0</v>
      </c>
      <c r="H51" s="25">
        <v>0</v>
      </c>
      <c r="I51" s="8">
        <v>0.3</v>
      </c>
      <c r="J51" s="57">
        <f t="shared" si="0"/>
        <v>0</v>
      </c>
      <c r="K51" s="41" t="s">
        <v>261</v>
      </c>
      <c r="L51" s="36"/>
    </row>
    <row r="52" spans="1:12" ht="118.5" customHeight="1">
      <c r="A52" s="25">
        <v>49</v>
      </c>
      <c r="B52" s="51" t="s">
        <v>74</v>
      </c>
      <c r="C52" s="18" t="s">
        <v>75</v>
      </c>
      <c r="D52" s="12" t="s">
        <v>181</v>
      </c>
      <c r="E52" s="9" t="s">
        <v>76</v>
      </c>
      <c r="F52" s="19">
        <v>302737.5</v>
      </c>
      <c r="G52" s="25">
        <v>121095</v>
      </c>
      <c r="H52" s="2">
        <v>302737.5</v>
      </c>
      <c r="I52" s="8">
        <v>0.3</v>
      </c>
      <c r="J52" s="57">
        <f t="shared" si="0"/>
        <v>90821.25</v>
      </c>
      <c r="K52" s="42" t="s">
        <v>257</v>
      </c>
      <c r="L52" s="36"/>
    </row>
    <row r="53" spans="1:12" ht="55.5">
      <c r="A53" s="25">
        <v>50</v>
      </c>
      <c r="B53" s="51"/>
      <c r="C53" s="18" t="s">
        <v>77</v>
      </c>
      <c r="D53" s="12" t="s">
        <v>182</v>
      </c>
      <c r="E53" s="9" t="s">
        <v>78</v>
      </c>
      <c r="F53" s="19">
        <v>189800</v>
      </c>
      <c r="G53" s="25">
        <v>120000</v>
      </c>
      <c r="H53" s="2">
        <v>189800</v>
      </c>
      <c r="I53" s="8">
        <v>0.4</v>
      </c>
      <c r="J53" s="57">
        <f t="shared" si="0"/>
        <v>75920</v>
      </c>
      <c r="K53" s="42" t="s">
        <v>258</v>
      </c>
      <c r="L53" s="36"/>
    </row>
    <row r="54" spans="1:12" ht="78.75" customHeight="1">
      <c r="A54" s="25">
        <v>51</v>
      </c>
      <c r="B54" s="51"/>
      <c r="C54" s="18" t="s">
        <v>79</v>
      </c>
      <c r="D54" s="12" t="s">
        <v>183</v>
      </c>
      <c r="E54" s="12" t="s">
        <v>80</v>
      </c>
      <c r="F54" s="19">
        <v>93000</v>
      </c>
      <c r="G54" s="25">
        <v>40000</v>
      </c>
      <c r="H54" s="2">
        <v>92841</v>
      </c>
      <c r="I54" s="8">
        <v>0.4</v>
      </c>
      <c r="J54" s="57">
        <f t="shared" si="0"/>
        <v>37136.400000000001</v>
      </c>
      <c r="K54" s="42" t="s">
        <v>262</v>
      </c>
      <c r="L54" s="36"/>
    </row>
    <row r="55" spans="1:12" ht="109.5" customHeight="1">
      <c r="A55" s="25">
        <v>52</v>
      </c>
      <c r="B55" s="25" t="s">
        <v>263</v>
      </c>
      <c r="C55" s="18" t="s">
        <v>81</v>
      </c>
      <c r="D55" s="12" t="s">
        <v>184</v>
      </c>
      <c r="E55" s="13" t="s">
        <v>82</v>
      </c>
      <c r="F55" s="19">
        <v>194500</v>
      </c>
      <c r="G55" s="25">
        <v>120000</v>
      </c>
      <c r="H55" s="2">
        <v>159780</v>
      </c>
      <c r="I55" s="8">
        <v>0.4</v>
      </c>
      <c r="J55" s="57">
        <f t="shared" si="0"/>
        <v>63912</v>
      </c>
      <c r="K55" s="42" t="s">
        <v>264</v>
      </c>
      <c r="L55" s="36"/>
    </row>
    <row r="56" spans="1:12" ht="55.5">
      <c r="A56" s="25">
        <v>53</v>
      </c>
      <c r="B56" s="51" t="s">
        <v>269</v>
      </c>
      <c r="C56" s="18" t="s">
        <v>83</v>
      </c>
      <c r="D56" s="12" t="s">
        <v>185</v>
      </c>
      <c r="E56" s="25" t="s">
        <v>21</v>
      </c>
      <c r="F56" s="19">
        <v>95750</v>
      </c>
      <c r="G56" s="25">
        <v>38300</v>
      </c>
      <c r="H56" s="2">
        <v>95750</v>
      </c>
      <c r="I56" s="8">
        <v>0.4</v>
      </c>
      <c r="J56" s="57">
        <f t="shared" si="0"/>
        <v>38300</v>
      </c>
      <c r="K56" s="42" t="s">
        <v>265</v>
      </c>
      <c r="L56" s="36"/>
    </row>
    <row r="57" spans="1:12" ht="93" customHeight="1">
      <c r="A57" s="25">
        <v>54</v>
      </c>
      <c r="B57" s="51"/>
      <c r="C57" s="18" t="s">
        <v>84</v>
      </c>
      <c r="D57" s="12" t="s">
        <v>186</v>
      </c>
      <c r="E57" s="25" t="s">
        <v>24</v>
      </c>
      <c r="F57" s="19">
        <v>180000</v>
      </c>
      <c r="G57" s="25">
        <v>72000</v>
      </c>
      <c r="H57" s="2">
        <v>168060</v>
      </c>
      <c r="I57" s="8">
        <v>0.4</v>
      </c>
      <c r="J57" s="57">
        <f t="shared" si="0"/>
        <v>67224</v>
      </c>
      <c r="K57" s="42" t="s">
        <v>266</v>
      </c>
      <c r="L57" s="36"/>
    </row>
    <row r="58" spans="1:12" ht="55.5">
      <c r="A58" s="25">
        <v>55</v>
      </c>
      <c r="B58" s="51"/>
      <c r="C58" s="18" t="s">
        <v>85</v>
      </c>
      <c r="D58" s="12" t="s">
        <v>187</v>
      </c>
      <c r="E58" s="25" t="s">
        <v>24</v>
      </c>
      <c r="F58" s="19">
        <v>120000</v>
      </c>
      <c r="G58" s="25">
        <v>48000</v>
      </c>
      <c r="H58" s="2">
        <v>91470</v>
      </c>
      <c r="I58" s="8">
        <v>0.4</v>
      </c>
      <c r="J58" s="57">
        <f t="shared" si="0"/>
        <v>36588</v>
      </c>
      <c r="K58" s="42" t="s">
        <v>267</v>
      </c>
      <c r="L58" s="36"/>
    </row>
    <row r="59" spans="1:12" ht="86.25" customHeight="1">
      <c r="A59" s="25">
        <v>56</v>
      </c>
      <c r="B59" s="51"/>
      <c r="C59" s="18" t="s">
        <v>84</v>
      </c>
      <c r="D59" s="12" t="s">
        <v>188</v>
      </c>
      <c r="E59" s="25" t="s">
        <v>24</v>
      </c>
      <c r="F59" s="19">
        <v>180000</v>
      </c>
      <c r="G59" s="25">
        <v>72000</v>
      </c>
      <c r="H59" s="2">
        <v>168060</v>
      </c>
      <c r="I59" s="8">
        <v>0.4</v>
      </c>
      <c r="J59" s="57">
        <f t="shared" si="0"/>
        <v>67224</v>
      </c>
      <c r="K59" s="42" t="s">
        <v>268</v>
      </c>
      <c r="L59" s="36"/>
    </row>
    <row r="60" spans="1:12" ht="55.5">
      <c r="A60" s="25">
        <v>57</v>
      </c>
      <c r="B60" s="25" t="s">
        <v>270</v>
      </c>
      <c r="C60" s="18" t="s">
        <v>86</v>
      </c>
      <c r="D60" s="12" t="s">
        <v>189</v>
      </c>
      <c r="E60" s="25" t="s">
        <v>21</v>
      </c>
      <c r="F60" s="19">
        <v>191500</v>
      </c>
      <c r="G60" s="25">
        <v>76600</v>
      </c>
      <c r="H60" s="2">
        <v>191500</v>
      </c>
      <c r="I60" s="8">
        <v>0.4</v>
      </c>
      <c r="J60" s="57">
        <f t="shared" si="0"/>
        <v>76600</v>
      </c>
      <c r="K60" s="42" t="s">
        <v>271</v>
      </c>
      <c r="L60" s="36"/>
    </row>
    <row r="61" spans="1:12" ht="108" customHeight="1">
      <c r="A61" s="25">
        <v>58</v>
      </c>
      <c r="B61" s="51" t="s">
        <v>87</v>
      </c>
      <c r="C61" s="18" t="s">
        <v>88</v>
      </c>
      <c r="D61" s="12" t="s">
        <v>190</v>
      </c>
      <c r="E61" s="9" t="s">
        <v>89</v>
      </c>
      <c r="F61" s="19">
        <v>285190</v>
      </c>
      <c r="G61" s="25">
        <v>85557</v>
      </c>
      <c r="H61" s="2">
        <v>285190</v>
      </c>
      <c r="I61" s="8">
        <v>0.3</v>
      </c>
      <c r="J61" s="57">
        <f t="shared" si="0"/>
        <v>85557</v>
      </c>
      <c r="K61" s="42" t="s">
        <v>272</v>
      </c>
      <c r="L61" s="36"/>
    </row>
    <row r="62" spans="1:12" ht="113.25" customHeight="1">
      <c r="A62" s="25">
        <v>59</v>
      </c>
      <c r="B62" s="51"/>
      <c r="C62" s="18" t="s">
        <v>90</v>
      </c>
      <c r="D62" s="12" t="s">
        <v>191</v>
      </c>
      <c r="E62" s="25" t="s">
        <v>17</v>
      </c>
      <c r="F62" s="19">
        <v>357660</v>
      </c>
      <c r="G62" s="25">
        <v>107298</v>
      </c>
      <c r="H62" s="2">
        <v>357660</v>
      </c>
      <c r="I62" s="8">
        <v>0.3</v>
      </c>
      <c r="J62" s="57">
        <f t="shared" si="0"/>
        <v>107298</v>
      </c>
      <c r="K62" s="42" t="s">
        <v>273</v>
      </c>
      <c r="L62" s="36"/>
    </row>
    <row r="63" spans="1:12" ht="71.25" customHeight="1">
      <c r="A63" s="25">
        <v>60</v>
      </c>
      <c r="B63" s="51"/>
      <c r="C63" s="18" t="s">
        <v>91</v>
      </c>
      <c r="D63" s="12" t="s">
        <v>192</v>
      </c>
      <c r="E63" s="25" t="s">
        <v>24</v>
      </c>
      <c r="F63" s="19">
        <v>32790</v>
      </c>
      <c r="G63" s="25">
        <v>13116</v>
      </c>
      <c r="H63" s="2">
        <v>32790</v>
      </c>
      <c r="I63" s="8">
        <v>0.4</v>
      </c>
      <c r="J63" s="57">
        <f t="shared" si="0"/>
        <v>13116</v>
      </c>
      <c r="K63" s="42" t="s">
        <v>274</v>
      </c>
      <c r="L63" s="36"/>
    </row>
    <row r="64" spans="1:12" ht="67.5" customHeight="1">
      <c r="A64" s="25">
        <v>61</v>
      </c>
      <c r="B64" s="51"/>
      <c r="C64" s="18" t="s">
        <v>92</v>
      </c>
      <c r="D64" s="12" t="s">
        <v>193</v>
      </c>
      <c r="E64" s="25" t="s">
        <v>24</v>
      </c>
      <c r="F64" s="19">
        <v>34160</v>
      </c>
      <c r="G64" s="25">
        <v>13664</v>
      </c>
      <c r="H64" s="2">
        <v>34160</v>
      </c>
      <c r="I64" s="8">
        <v>0.4</v>
      </c>
      <c r="J64" s="57">
        <f t="shared" si="0"/>
        <v>13664</v>
      </c>
      <c r="K64" s="42" t="s">
        <v>275</v>
      </c>
      <c r="L64" s="36"/>
    </row>
    <row r="65" spans="1:12" ht="55.5">
      <c r="A65" s="25">
        <v>62</v>
      </c>
      <c r="B65" s="51" t="s">
        <v>93</v>
      </c>
      <c r="C65" s="18" t="s">
        <v>94</v>
      </c>
      <c r="D65" s="12" t="s">
        <v>194</v>
      </c>
      <c r="E65" s="25" t="s">
        <v>24</v>
      </c>
      <c r="F65" s="19">
        <v>50000</v>
      </c>
      <c r="G65" s="25">
        <v>30000</v>
      </c>
      <c r="H65" s="2">
        <v>7610</v>
      </c>
      <c r="I65" s="8">
        <v>0.4</v>
      </c>
      <c r="J65" s="57">
        <f t="shared" si="0"/>
        <v>3044</v>
      </c>
      <c r="K65" s="42" t="s">
        <v>276</v>
      </c>
      <c r="L65" s="36"/>
    </row>
    <row r="66" spans="1:12" ht="55.5">
      <c r="A66" s="25">
        <v>63</v>
      </c>
      <c r="B66" s="51"/>
      <c r="C66" s="18" t="s">
        <v>95</v>
      </c>
      <c r="D66" s="12" t="s">
        <v>195</v>
      </c>
      <c r="E66" s="25" t="s">
        <v>17</v>
      </c>
      <c r="F66" s="19">
        <v>118200</v>
      </c>
      <c r="G66" s="25">
        <v>80000</v>
      </c>
      <c r="H66" s="2">
        <v>118200</v>
      </c>
      <c r="I66" s="8">
        <v>0.4</v>
      </c>
      <c r="J66" s="57">
        <f t="shared" si="0"/>
        <v>47280</v>
      </c>
      <c r="K66" s="42" t="s">
        <v>277</v>
      </c>
      <c r="L66" s="36"/>
    </row>
    <row r="67" spans="1:12" ht="55.5">
      <c r="A67" s="25">
        <v>64</v>
      </c>
      <c r="B67" s="51"/>
      <c r="C67" s="18" t="s">
        <v>96</v>
      </c>
      <c r="D67" s="12" t="s">
        <v>196</v>
      </c>
      <c r="E67" s="14" t="s">
        <v>2</v>
      </c>
      <c r="F67" s="19">
        <v>250000</v>
      </c>
      <c r="G67" s="25">
        <v>100000</v>
      </c>
      <c r="H67" s="2">
        <v>55875</v>
      </c>
      <c r="I67" s="8">
        <v>0.4</v>
      </c>
      <c r="J67" s="57">
        <f t="shared" si="0"/>
        <v>22350</v>
      </c>
      <c r="K67" s="42" t="s">
        <v>278</v>
      </c>
      <c r="L67" s="36"/>
    </row>
    <row r="68" spans="1:12" ht="58.5" customHeight="1">
      <c r="A68" s="25">
        <v>65</v>
      </c>
      <c r="B68" s="51"/>
      <c r="C68" s="18" t="s">
        <v>97</v>
      </c>
      <c r="D68" s="12" t="s">
        <v>197</v>
      </c>
      <c r="E68" s="25" t="s">
        <v>34</v>
      </c>
      <c r="F68" s="22">
        <v>30000</v>
      </c>
      <c r="G68" s="25">
        <v>20000</v>
      </c>
      <c r="H68" s="2">
        <v>14780</v>
      </c>
      <c r="I68" s="8">
        <v>0.4</v>
      </c>
      <c r="J68" s="57">
        <f t="shared" si="0"/>
        <v>5912</v>
      </c>
      <c r="K68" s="42" t="s">
        <v>279</v>
      </c>
      <c r="L68" s="36"/>
    </row>
    <row r="69" spans="1:12" ht="68.25" customHeight="1">
      <c r="A69" s="25">
        <v>66</v>
      </c>
      <c r="B69" s="51"/>
      <c r="C69" s="18" t="s">
        <v>98</v>
      </c>
      <c r="D69" s="12" t="s">
        <v>198</v>
      </c>
      <c r="E69" s="14" t="s">
        <v>3</v>
      </c>
      <c r="F69" s="19">
        <v>250000</v>
      </c>
      <c r="G69" s="25">
        <v>100000</v>
      </c>
      <c r="H69" s="2">
        <v>57950</v>
      </c>
      <c r="I69" s="8">
        <v>0.4</v>
      </c>
      <c r="J69" s="57">
        <f t="shared" ref="J69:J83" si="1">H69*I69</f>
        <v>23180</v>
      </c>
      <c r="K69" s="42" t="s">
        <v>280</v>
      </c>
      <c r="L69" s="36"/>
    </row>
    <row r="70" spans="1:12" ht="55.5">
      <c r="A70" s="25">
        <v>67</v>
      </c>
      <c r="B70" s="52" t="s">
        <v>283</v>
      </c>
      <c r="C70" s="18" t="s">
        <v>99</v>
      </c>
      <c r="D70" s="12" t="s">
        <v>199</v>
      </c>
      <c r="E70" s="25" t="s">
        <v>21</v>
      </c>
      <c r="F70" s="19">
        <v>200000</v>
      </c>
      <c r="G70" s="25">
        <v>60000</v>
      </c>
      <c r="H70" s="2">
        <v>120069</v>
      </c>
      <c r="I70" s="8">
        <v>0.4</v>
      </c>
      <c r="J70" s="57">
        <f t="shared" si="1"/>
        <v>48027.600000000006</v>
      </c>
      <c r="K70" s="42" t="s">
        <v>281</v>
      </c>
      <c r="L70" s="36"/>
    </row>
    <row r="71" spans="1:12" ht="55.5">
      <c r="A71" s="25">
        <v>68</v>
      </c>
      <c r="B71" s="52"/>
      <c r="C71" s="18" t="s">
        <v>100</v>
      </c>
      <c r="D71" s="12" t="s">
        <v>200</v>
      </c>
      <c r="E71" s="25" t="s">
        <v>101</v>
      </c>
      <c r="F71" s="19">
        <v>257000</v>
      </c>
      <c r="G71" s="25">
        <v>77100</v>
      </c>
      <c r="H71" s="2">
        <v>166760</v>
      </c>
      <c r="I71" s="8">
        <v>0.4</v>
      </c>
      <c r="J71" s="57">
        <f t="shared" si="1"/>
        <v>66704</v>
      </c>
      <c r="K71" s="42" t="s">
        <v>282</v>
      </c>
      <c r="L71" s="36"/>
    </row>
    <row r="72" spans="1:12" ht="73.5" customHeight="1">
      <c r="A72" s="25">
        <v>69</v>
      </c>
      <c r="B72" s="51" t="s">
        <v>288</v>
      </c>
      <c r="C72" s="18" t="s">
        <v>102</v>
      </c>
      <c r="D72" s="12" t="s">
        <v>201</v>
      </c>
      <c r="E72" s="25" t="s">
        <v>24</v>
      </c>
      <c r="F72" s="23">
        <v>950000</v>
      </c>
      <c r="G72" s="25">
        <v>190000</v>
      </c>
      <c r="H72" s="2">
        <v>47709.2</v>
      </c>
      <c r="I72" s="8">
        <v>0.4</v>
      </c>
      <c r="J72" s="57">
        <f t="shared" si="1"/>
        <v>19083.68</v>
      </c>
      <c r="K72" s="42" t="s">
        <v>284</v>
      </c>
      <c r="L72" s="36"/>
    </row>
    <row r="73" spans="1:12" ht="55.5">
      <c r="A73" s="25">
        <v>70</v>
      </c>
      <c r="B73" s="51"/>
      <c r="C73" s="18" t="s">
        <v>103</v>
      </c>
      <c r="D73" s="12" t="s">
        <v>202</v>
      </c>
      <c r="E73" s="25" t="s">
        <v>24</v>
      </c>
      <c r="F73" s="19">
        <v>160000</v>
      </c>
      <c r="G73" s="25">
        <v>64000</v>
      </c>
      <c r="H73" s="2">
        <v>7040</v>
      </c>
      <c r="I73" s="8">
        <v>0.4</v>
      </c>
      <c r="J73" s="57">
        <f t="shared" si="1"/>
        <v>2816</v>
      </c>
      <c r="K73" s="42" t="s">
        <v>285</v>
      </c>
      <c r="L73" s="36"/>
    </row>
    <row r="74" spans="1:12" ht="96.75" customHeight="1">
      <c r="A74" s="25">
        <v>71</v>
      </c>
      <c r="B74" s="51"/>
      <c r="C74" s="18" t="s">
        <v>104</v>
      </c>
      <c r="D74" s="12" t="s">
        <v>203</v>
      </c>
      <c r="E74" s="25" t="s">
        <v>24</v>
      </c>
      <c r="F74" s="19">
        <v>189525</v>
      </c>
      <c r="G74" s="25">
        <v>75810</v>
      </c>
      <c r="H74" s="2">
        <v>17938</v>
      </c>
      <c r="I74" s="8">
        <v>0.4</v>
      </c>
      <c r="J74" s="57">
        <f t="shared" si="1"/>
        <v>7175.2000000000007</v>
      </c>
      <c r="K74" s="42" t="s">
        <v>286</v>
      </c>
      <c r="L74" s="36"/>
    </row>
    <row r="75" spans="1:12" ht="87.75" customHeight="1">
      <c r="A75" s="25">
        <v>72</v>
      </c>
      <c r="B75" s="12" t="s">
        <v>105</v>
      </c>
      <c r="C75" s="18" t="s">
        <v>106</v>
      </c>
      <c r="D75" s="12" t="s">
        <v>107</v>
      </c>
      <c r="E75" s="25" t="s">
        <v>24</v>
      </c>
      <c r="F75" s="19">
        <v>48914</v>
      </c>
      <c r="G75" s="25">
        <v>44000</v>
      </c>
      <c r="H75" s="25">
        <v>48914</v>
      </c>
      <c r="I75" s="8">
        <v>0.9</v>
      </c>
      <c r="J75" s="57">
        <f t="shared" si="1"/>
        <v>44022.6</v>
      </c>
      <c r="K75" s="41" t="s">
        <v>287</v>
      </c>
      <c r="L75" s="36"/>
    </row>
    <row r="76" spans="1:12" ht="69">
      <c r="A76" s="25">
        <v>73</v>
      </c>
      <c r="B76" s="25" t="s">
        <v>290</v>
      </c>
      <c r="C76" s="18" t="s">
        <v>108</v>
      </c>
      <c r="D76" s="12" t="s">
        <v>109</v>
      </c>
      <c r="E76" s="25" t="s">
        <v>110</v>
      </c>
      <c r="F76" s="24">
        <v>194527.49</v>
      </c>
      <c r="G76" s="2">
        <v>77811</v>
      </c>
      <c r="H76" s="2">
        <v>153279.76</v>
      </c>
      <c r="I76" s="8">
        <v>0.4</v>
      </c>
      <c r="J76" s="57">
        <f t="shared" si="1"/>
        <v>61311.90400000001</v>
      </c>
      <c r="K76" s="42" t="s">
        <v>289</v>
      </c>
      <c r="L76" s="36"/>
    </row>
    <row r="77" spans="1:12" ht="99" customHeight="1">
      <c r="A77" s="25">
        <v>74</v>
      </c>
      <c r="B77" s="53" t="s">
        <v>119</v>
      </c>
      <c r="C77" s="18" t="s">
        <v>111</v>
      </c>
      <c r="D77" s="12" t="s">
        <v>112</v>
      </c>
      <c r="E77" s="9" t="s">
        <v>113</v>
      </c>
      <c r="F77" s="24">
        <v>45030</v>
      </c>
      <c r="G77" s="2">
        <v>18012</v>
      </c>
      <c r="H77" s="2">
        <v>45030</v>
      </c>
      <c r="I77" s="8">
        <v>0.4</v>
      </c>
      <c r="J77" s="57">
        <f t="shared" si="1"/>
        <v>18012</v>
      </c>
      <c r="K77" s="42" t="s">
        <v>292</v>
      </c>
      <c r="L77" s="36"/>
    </row>
    <row r="78" spans="1:12" ht="69">
      <c r="A78" s="25">
        <v>75</v>
      </c>
      <c r="B78" s="53"/>
      <c r="C78" s="18" t="s">
        <v>114</v>
      </c>
      <c r="D78" s="12" t="s">
        <v>115</v>
      </c>
      <c r="E78" s="9" t="s">
        <v>116</v>
      </c>
      <c r="F78" s="24">
        <v>91770</v>
      </c>
      <c r="G78" s="2">
        <v>36708</v>
      </c>
      <c r="H78" s="2">
        <v>91770</v>
      </c>
      <c r="I78" s="8">
        <v>0.4</v>
      </c>
      <c r="J78" s="57">
        <f t="shared" si="1"/>
        <v>36708</v>
      </c>
      <c r="K78" s="42" t="s">
        <v>293</v>
      </c>
      <c r="L78" s="36"/>
    </row>
    <row r="79" spans="1:12" ht="69">
      <c r="A79" s="25">
        <v>76</v>
      </c>
      <c r="B79" s="53"/>
      <c r="C79" s="18" t="s">
        <v>117</v>
      </c>
      <c r="D79" s="12" t="s">
        <v>118</v>
      </c>
      <c r="E79" s="25" t="s">
        <v>17</v>
      </c>
      <c r="F79" s="24">
        <v>199000</v>
      </c>
      <c r="G79" s="2">
        <v>79600</v>
      </c>
      <c r="H79" s="2">
        <v>199000</v>
      </c>
      <c r="I79" s="8">
        <v>0.4</v>
      </c>
      <c r="J79" s="57">
        <f t="shared" si="1"/>
        <v>79600</v>
      </c>
      <c r="K79" s="42" t="s">
        <v>294</v>
      </c>
      <c r="L79" s="36"/>
    </row>
    <row r="80" spans="1:12" ht="111.75" customHeight="1">
      <c r="A80" s="25">
        <v>77</v>
      </c>
      <c r="B80" s="53"/>
      <c r="C80" s="15" t="s">
        <v>120</v>
      </c>
      <c r="D80" s="12" t="s">
        <v>121</v>
      </c>
      <c r="E80" s="9" t="s">
        <v>113</v>
      </c>
      <c r="F80" s="24">
        <v>49070</v>
      </c>
      <c r="G80" s="2">
        <v>19628</v>
      </c>
      <c r="H80" s="2">
        <v>49070</v>
      </c>
      <c r="I80" s="8">
        <v>0.4</v>
      </c>
      <c r="J80" s="57">
        <f t="shared" si="1"/>
        <v>19628</v>
      </c>
      <c r="K80" s="42" t="s">
        <v>291</v>
      </c>
      <c r="L80" s="36"/>
    </row>
    <row r="81" spans="1:12" ht="184.5" customHeight="1">
      <c r="A81" s="25">
        <v>78</v>
      </c>
      <c r="B81" s="51" t="s">
        <v>122</v>
      </c>
      <c r="C81" s="16" t="s">
        <v>1</v>
      </c>
      <c r="D81" s="12" t="s">
        <v>204</v>
      </c>
      <c r="E81" s="25" t="s">
        <v>123</v>
      </c>
      <c r="F81" s="19">
        <v>187074</v>
      </c>
      <c r="G81" s="25">
        <v>168366.6</v>
      </c>
      <c r="H81" s="25">
        <v>187074</v>
      </c>
      <c r="I81" s="8">
        <v>0.9</v>
      </c>
      <c r="J81" s="57">
        <f>H81*I81</f>
        <v>168366.6</v>
      </c>
      <c r="K81" s="41" t="s">
        <v>295</v>
      </c>
      <c r="L81" s="36"/>
    </row>
    <row r="82" spans="1:12" ht="199.5" customHeight="1">
      <c r="A82" s="25">
        <v>79</v>
      </c>
      <c r="B82" s="51"/>
      <c r="C82" s="17" t="s">
        <v>0</v>
      </c>
      <c r="D82" s="12" t="s">
        <v>205</v>
      </c>
      <c r="E82" s="25" t="s">
        <v>123</v>
      </c>
      <c r="F82" s="19">
        <v>185220</v>
      </c>
      <c r="G82" s="25">
        <v>166698</v>
      </c>
      <c r="H82" s="25">
        <v>185220</v>
      </c>
      <c r="I82" s="8">
        <v>0.9</v>
      </c>
      <c r="J82" s="57">
        <f t="shared" si="1"/>
        <v>166698</v>
      </c>
      <c r="K82" s="41" t="s">
        <v>296</v>
      </c>
      <c r="L82" s="36"/>
    </row>
    <row r="83" spans="1:12" ht="69">
      <c r="A83" s="25">
        <v>80</v>
      </c>
      <c r="B83" s="25" t="s">
        <v>124</v>
      </c>
      <c r="C83" s="18" t="s">
        <v>125</v>
      </c>
      <c r="D83" s="12" t="s">
        <v>206</v>
      </c>
      <c r="E83" s="25" t="s">
        <v>24</v>
      </c>
      <c r="F83" s="19">
        <v>337000</v>
      </c>
      <c r="G83" s="25">
        <v>235900</v>
      </c>
      <c r="H83" s="25">
        <v>52720</v>
      </c>
      <c r="I83" s="8">
        <v>0.9</v>
      </c>
      <c r="J83" s="57">
        <f t="shared" si="1"/>
        <v>47448</v>
      </c>
      <c r="K83" s="42" t="s">
        <v>297</v>
      </c>
      <c r="L83" s="36"/>
    </row>
    <row r="84" spans="1:12" s="3" customFormat="1" ht="88.5" customHeight="1">
      <c r="A84" s="43" t="s">
        <v>126</v>
      </c>
      <c r="B84" s="55" t="s">
        <v>127</v>
      </c>
      <c r="C84" s="55"/>
      <c r="D84" s="55"/>
      <c r="E84" s="55"/>
      <c r="F84" s="44">
        <v>16354369.290000001</v>
      </c>
      <c r="G84" s="45">
        <f>SUM(G4:G83)</f>
        <v>8145015.1699999999</v>
      </c>
      <c r="H84" s="46">
        <f>SUM(H4:H83)</f>
        <v>9027934.3300000001</v>
      </c>
      <c r="I84" s="47"/>
      <c r="J84" s="58">
        <f>SUM(J4:J83)</f>
        <v>5172816.0489999987</v>
      </c>
      <c r="K84" s="48"/>
      <c r="L84" s="49"/>
    </row>
    <row r="85" spans="1:12" s="32" customFormat="1" ht="54" customHeight="1">
      <c r="A85" s="6" t="s">
        <v>299</v>
      </c>
      <c r="B85" s="50" t="s">
        <v>298</v>
      </c>
      <c r="C85" s="50"/>
      <c r="D85" s="50"/>
      <c r="E85" s="50"/>
      <c r="F85" s="50"/>
      <c r="G85" s="50"/>
      <c r="H85" s="50"/>
      <c r="I85" s="50"/>
      <c r="J85" s="50"/>
      <c r="K85" s="50"/>
      <c r="L85" s="36"/>
    </row>
    <row r="86" spans="1:12" ht="84.95" customHeight="1">
      <c r="A86" s="32"/>
      <c r="B86" s="32"/>
      <c r="C86" s="32"/>
      <c r="D86" s="32"/>
      <c r="E86" s="32"/>
      <c r="F86" s="32"/>
      <c r="G86" s="32"/>
      <c r="H86" s="32"/>
      <c r="I86" s="32"/>
      <c r="J86" s="59"/>
      <c r="K86" s="33"/>
    </row>
    <row r="87" spans="1:12" ht="84.95" customHeight="1">
      <c r="A87" s="32"/>
      <c r="B87" s="32"/>
      <c r="C87" s="32"/>
      <c r="D87" s="32"/>
      <c r="E87" s="32"/>
      <c r="F87" s="32"/>
      <c r="G87" s="32"/>
      <c r="H87" s="32"/>
      <c r="I87" s="32"/>
      <c r="J87" s="59"/>
      <c r="K87" s="33"/>
    </row>
  </sheetData>
  <mergeCells count="23">
    <mergeCell ref="A1:K2"/>
    <mergeCell ref="B81:B82"/>
    <mergeCell ref="B84:E84"/>
    <mergeCell ref="B61:B64"/>
    <mergeCell ref="B20:B23"/>
    <mergeCell ref="B25:B29"/>
    <mergeCell ref="B30:B33"/>
    <mergeCell ref="B85:K85"/>
    <mergeCell ref="B44:B47"/>
    <mergeCell ref="B4:B8"/>
    <mergeCell ref="B9:B11"/>
    <mergeCell ref="B12:B13"/>
    <mergeCell ref="B14:B15"/>
    <mergeCell ref="B16:B19"/>
    <mergeCell ref="B65:B69"/>
    <mergeCell ref="B70:B71"/>
    <mergeCell ref="B72:B74"/>
    <mergeCell ref="B77:B80"/>
    <mergeCell ref="B35:B38"/>
    <mergeCell ref="B39:B42"/>
    <mergeCell ref="B49:B51"/>
    <mergeCell ref="B52:B54"/>
    <mergeCell ref="B56:B5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&amp;C&amp;"-,加粗"&amp;12&amp;P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2022-11-10T07:18:10Z</cp:lastPrinted>
  <dcterms:created xsi:type="dcterms:W3CDTF">2022-10-25T01:44:03Z</dcterms:created>
  <dcterms:modified xsi:type="dcterms:W3CDTF">2022-11-16T00:58:26Z</dcterms:modified>
</cp:coreProperties>
</file>